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1240" windowHeight="9930"/>
  </bookViews>
  <sheets>
    <sheet name="Техн (по метод рек)" sheetId="1" r:id="rId1"/>
  </sheets>
  <definedNames>
    <definedName name="Z_E8D4F20B_B1EE_4EE9_AFA7_048125A2E1BC_.wvu.FilterData" localSheetId="0" hidden="1">'Техн (по метод рек)'!$A$4:$I$121</definedName>
  </definedNames>
  <calcPr calcId="162913"/>
  <customWorkbookViews>
    <customWorkbookView name="Фильтр 1" guid="{E8D4F20B-B1EE-4EE9-AFA7-048125A2E1BC}" maximized="1" windowWidth="0" windowHeight="0" activeSheetId="0"/>
  </customWorkbookViews>
</workbook>
</file>

<file path=xl/calcChain.xml><?xml version="1.0" encoding="utf-8"?>
<calcChain xmlns="http://schemas.openxmlformats.org/spreadsheetml/2006/main">
  <c r="I24" i="1" l="1"/>
  <c r="I23" i="1"/>
  <c r="H5" i="1"/>
  <c r="I5" i="1" s="1"/>
  <c r="I121" i="1"/>
  <c r="I120" i="1"/>
  <c r="I119" i="1"/>
  <c r="I118" i="1"/>
  <c r="I117" i="1"/>
  <c r="I116" i="1"/>
  <c r="I115" i="1"/>
  <c r="I114"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4" i="1"/>
  <c r="I43" i="1"/>
  <c r="I42" i="1"/>
  <c r="I41" i="1"/>
  <c r="I40" i="1"/>
  <c r="I38" i="1"/>
  <c r="I37" i="1"/>
  <c r="I36" i="1"/>
  <c r="I35" i="1"/>
  <c r="H34" i="1"/>
  <c r="I34" i="1" s="1"/>
  <c r="I33" i="1"/>
  <c r="I32" i="1"/>
  <c r="I31" i="1"/>
  <c r="I30" i="1"/>
  <c r="I29" i="1"/>
  <c r="I28" i="1"/>
  <c r="I27" i="1"/>
  <c r="I26" i="1"/>
  <c r="I22" i="1"/>
  <c r="I21" i="1"/>
  <c r="I20" i="1"/>
  <c r="I18" i="1"/>
  <c r="I17" i="1"/>
  <c r="I16" i="1"/>
  <c r="I15" i="1"/>
  <c r="I14" i="1"/>
  <c r="I13" i="1"/>
  <c r="I12" i="1"/>
  <c r="I10" i="1"/>
  <c r="I9" i="1"/>
  <c r="I8" i="1"/>
  <c r="I7" i="1"/>
  <c r="I6" i="1"/>
</calcChain>
</file>

<file path=xl/comments1.xml><?xml version="1.0" encoding="utf-8"?>
<comments xmlns="http://schemas.openxmlformats.org/spreadsheetml/2006/main">
  <authors>
    <author/>
  </authors>
  <commentList>
    <comment ref="G9" authorId="0" shapeId="0">
      <text>
        <r>
          <rPr>
            <sz val="10"/>
            <color rgb="FF000000"/>
            <rFont val="Arial"/>
          </rPr>
          <t>Новый прайс с 2022 года который</t>
        </r>
      </text>
    </comment>
    <comment ref="G10" authorId="0" shapeId="0">
      <text>
        <r>
          <rPr>
            <sz val="10"/>
            <color rgb="FF000000"/>
            <rFont val="Arial"/>
          </rPr>
          <t>Новый прайс с 2022 года который</t>
        </r>
      </text>
    </comment>
    <comment ref="G23" authorId="0" shapeId="0">
      <text>
        <r>
          <rPr>
            <sz val="10"/>
            <color rgb="FF000000"/>
            <rFont val="Arial"/>
          </rPr>
          <t>Новый прайс с 2022 года который</t>
        </r>
      </text>
    </comment>
    <comment ref="G24" authorId="0" shapeId="0">
      <text>
        <r>
          <rPr>
            <sz val="10"/>
            <color rgb="FF000000"/>
            <rFont val="Arial"/>
          </rPr>
          <t>Новый прайс с 2022 года который</t>
        </r>
      </text>
    </comment>
    <comment ref="G60" authorId="0" shapeId="0">
      <text>
        <r>
          <rPr>
            <sz val="10"/>
            <color rgb="FF000000"/>
            <rFont val="Arial"/>
          </rPr>
          <t>Новый прайс с 2022 года который</t>
        </r>
      </text>
    </comment>
    <comment ref="G61" authorId="0" shapeId="0">
      <text>
        <r>
          <rPr>
            <sz val="10"/>
            <color rgb="FF000000"/>
            <rFont val="Arial"/>
          </rPr>
          <t>новый прайс с 2022 года который</t>
        </r>
      </text>
    </comment>
  </commentList>
</comments>
</file>

<file path=xl/sharedStrings.xml><?xml version="1.0" encoding="utf-8"?>
<sst xmlns="http://schemas.openxmlformats.org/spreadsheetml/2006/main" count="573" uniqueCount="430">
  <si>
    <t>N п/п</t>
  </si>
  <si>
    <t>Наименование</t>
  </si>
  <si>
    <t>Краткое описание</t>
  </si>
  <si>
    <t>Единица измерения</t>
  </si>
  <si>
    <t>Количество</t>
  </si>
  <si>
    <t>Примерное количество создаваемых новых мест</t>
  </si>
  <si>
    <t>1</t>
  </si>
  <si>
    <t>Изобразительное творчество</t>
  </si>
  <si>
    <t>комплект</t>
  </si>
  <si>
    <t>Рекомендуемое оборудование</t>
  </si>
  <si>
    <t>цена</t>
  </si>
  <si>
    <t>сумма ррц</t>
  </si>
  <si>
    <t>Робототехника по уровням (начальный, средний, продвинутый). Каждое направление обязательно комплектуется оборудованием из раздела 1.6</t>
  </si>
  <si>
    <t>1.1</t>
  </si>
  <si>
    <t>Робототехника (начальный уровень, для детей 7 - 9 лет)</t>
  </si>
  <si>
    <t>1.1.1</t>
  </si>
  <si>
    <t>Набор для конструирования подвижных механизмов</t>
  </si>
  <si>
    <t>Предназначен для изучения основ конструирования и программирования моделей роботов для детей дошкольного и младшего школьного возраста.
 Содержит:
 Базовый робототехнический набор - 3 шт. Методические рекомендации для ученика - 3 шт.</t>
  </si>
  <si>
    <t>шт.</t>
  </si>
  <si>
    <t>Tinkamo Crazy Motor kiy</t>
  </si>
  <si>
    <t>1.1.2</t>
  </si>
  <si>
    <t xml:space="preserve">Набор для конструированияробототехники начального уровня </t>
  </si>
  <si>
    <t>Содержит: не менее 250 пластиковых деталей - кубики, пластины, оси, колеса, шестерни, а также следующие электронные компоненты
 1. Микрокомпьютер - наличие
 2. Датчик движения до 15 см - наличие
 3. Датчик наклон для определения различных типов перемещения модели: наклоны в стороны, перемещение вверх или вниз, тряску
 Программное обеспечение должно обеспечивать графический интерфейс для программирования робота и содержать примеры программ</t>
  </si>
  <si>
    <t>45300 WeDO 2.0</t>
  </si>
  <si>
    <t>1.1.3</t>
  </si>
  <si>
    <t>Дополнительный набор для конструирования робототехники начального уровня</t>
  </si>
  <si>
    <t>Дополнительный набор должен содержать пластиковые конструктивные элементы, совместимые с элементами базового набора и позволяющие разрабатывать фиксированные и подвижные соединения, совместимые с п. 1.1.2</t>
  </si>
  <si>
    <t xml:space="preserve">Набор с запасными частями WeDo 2.0
</t>
  </si>
  <si>
    <t>1.1.4</t>
  </si>
  <si>
    <t>Электромотор тип 1</t>
  </si>
  <si>
    <t>Специализированный мотор, предназначенный для применения с устройствами, входящими в состав базового набора, а также конструктивно совместимый с пластиковыми элементами набора начального уровня п. 1.1.2</t>
  </si>
  <si>
    <t xml:space="preserve">Средний мотор WeDo 2.0
</t>
  </si>
  <si>
    <t>1.1.5</t>
  </si>
  <si>
    <t>Набор для конструирования автотранспортных моделей</t>
  </si>
  <si>
    <t>Содержит колеса, электромотор, блок-ось, крутящийся блок, инфракрасный сенсорный блок-выключатель, блок-датчик света. Наличие кнопок управления для записи (программирования) и воспроизведения движений модели непосредственно на кубике. Также содержит вспомогательные детали в виде одинарных, двойных и призмовых кубиков, осей, конструктивных платформ</t>
  </si>
  <si>
    <t>Tinkamo Tinker kit</t>
  </si>
  <si>
    <t>1.1.6</t>
  </si>
  <si>
    <t>Набор для конструирования моделей и узлов</t>
  </si>
  <si>
    <t>Содержит не менее 240 элементов: двигатели, датчики различного назначения, конструктивные элементы и контроллер с несколькими интеллектуальными интерфейсами, разъемами для двигателя, ЖК-экраном, громкоговорителем, кнопками и USB-портом. Контроллер подключается к компьютеру с помощью USB-интерфейса. Созданные на компьютере программы могут быть сохранены в контроллере</t>
  </si>
  <si>
    <t>Robo kit 4</t>
  </si>
  <si>
    <t>1.2</t>
  </si>
  <si>
    <t>Робототехника (начальный уровень, для детей 9 - 11 лет)</t>
  </si>
  <si>
    <t>1.2.1</t>
  </si>
  <si>
    <t>Набор для конструирования моделей и узлов (основы механики)</t>
  </si>
  <si>
    <t>Содержит программируемый микрокомпьютер, оснащенный портами ввода- вывода, световой матрицей, модулем Bluetooth, динамиком, гироскопом и аккумуляторной батареей,ресурсный набор для расширения возможностей в робототехнических соревнованиях с помощью более чем 600 деталей, что позволит провести более 10 часов занятий по направлениям STEAM. И для минимизации потерь в набор включены запасные части в количестве 100 шт.</t>
  </si>
  <si>
    <t xml:space="preserve">45544 Lego Mindstorms EV3 </t>
  </si>
  <si>
    <t>1.2.2</t>
  </si>
  <si>
    <t>Набор для конструирования моделей и узлов (источники энергии)</t>
  </si>
  <si>
    <t xml:space="preserve">Набор, в основе которого программируемый в среде Arduino IDE контроллер в защитном корпусе и с подключением внешних модулей. Содержит: готовые схемы сборки и широкие проектные возможности, в том числе изучение альтернативных источников энергии </t>
  </si>
  <si>
    <t>Конструктор Знаток Альтернативные источники энергии</t>
  </si>
  <si>
    <t>1.2.3</t>
  </si>
  <si>
    <t>Набор для конструирования моделей и узлов (пневматика)</t>
  </si>
  <si>
    <t>Набор, в основе которого программируемый в среде Arduino IDE контроллер в защитном корпусе и с подключением внешних модулей. Содержит: готовые схемы сборки и широкие проектные возможности, в том числе изучение пневматики</t>
  </si>
  <si>
    <t>Ultimate Robot Kit V2.0</t>
  </si>
  <si>
    <t>1.2.4</t>
  </si>
  <si>
    <t>Аккумуляторная батарея</t>
  </si>
  <si>
    <t>Аккумуляторная батарея совместима с программируемым микрокомпьютером из набора для конструирования моделей и узлов (основы механики). Литий-ионный аккумулятор емкостью 2000 мА/ч. Подзарядку можно осуществить при помощи микро-USB-кабеля, не вынимая аккумулятор из программируемого микрокомпьютера</t>
  </si>
  <si>
    <t xml:space="preserve">Аккумуляторная батарея EV3
</t>
  </si>
  <si>
    <t>1.2.5</t>
  </si>
  <si>
    <t>Электромотор тип 2</t>
  </si>
  <si>
    <t>Электромотор тип 2 совместим с программируемым микрокомпьютером из набора для конструирования моделей и узлов (основы механики). Предназначен для расширения его возможностей. Оснащен датчиком вращения. Поддерживает алгоритмы позиционирования для точного линейного управления движением.
 Тахометрическая обратная связь</t>
  </si>
  <si>
    <t xml:space="preserve">Средний сервомотор EV3
</t>
  </si>
  <si>
    <t>1.2.6</t>
  </si>
  <si>
    <t>Датчик измерения расстояния</t>
  </si>
  <si>
    <t>Датчик измерения расстояния совместим с программируемым микрокомпьютером из набора для конструирования моделей и узлов (основы механики). Измеряет расстояние до 200 см. Оснащен программируемыми светодиодами и интегрированным адаптером для подключения датчиков, DIY-оборудования и плат от сторонних производителей</t>
  </si>
  <si>
    <t xml:space="preserve">Ультразвуковой датчик EV3
</t>
  </si>
  <si>
    <t>1.2.7</t>
  </si>
  <si>
    <t>Набор для изучения программирования на языке JavaScript</t>
  </si>
  <si>
    <t>Набор для изучения программирования на языке JavaScript.Содержит электронные модули, плашки с деталями конструктора в виде решетчатого листового вспененного ПВХ, литий-ионный аккумулятор, колеса, моторы, сервоприводы, датчики, иллюстрированный буклет, наклейки и гоночную трассу. Дает возможность при сборке освоить 12 экспериментов, от самых простых к более сложным</t>
  </si>
  <si>
    <t>Робоняша</t>
  </si>
  <si>
    <t>1.3</t>
  </si>
  <si>
    <t>Робототехника (средний уровень, для детей 9 - 11 лет)</t>
  </si>
  <si>
    <t>1.3.1</t>
  </si>
  <si>
    <t>Набор элементов для конструирования роботов</t>
  </si>
  <si>
    <t>Содержит: не менее 250 конструктивных элементов, изготовленных из пластика и алюминия, плюс захватное устройство. Четырехканальный беспроводной контроллер в виде игрового пульта управления. 4 сервопривода. Перезаряжаемая аккумуляторная батарея и зарядное устройство. Выключатель питания.
 Приспособление для сборки 4-в-1, приспособление для сборки 2-в-1 и торцевая отвертка. Мячики и стаканчики для создания испытательной трассы. Контейнер для транспортировки и хранения. Руководство по сборке и настройке</t>
  </si>
  <si>
    <t>44320 РОБОТОТЕХНИЧЕСКИЙ НАБОР ДЛЯ СОЗДАНИЯ РАДИОУПРАВЛЯЕМЫХ МОДЕЛЕЙ СЕРИИ TETRIX® PRIME</t>
  </si>
  <si>
    <t>1.3.2</t>
  </si>
  <si>
    <t>Дополнительный набор элементов для конструирования роботов</t>
  </si>
  <si>
    <t>Дополнительный набор элементов для конструирования роботов содержит разнообразные конструктивные элементы, изготовленные из пластика и алюминия в количестве не менее 500 штук. Позволяет расширить возможности для сборки моделей с помощью разнообразных соединительных планок, пластин, шестеренок, осей и крепежа. Также включает набор гаечных ключей и торцевую отвертку.
 Контейнер для транспортировки и хранения и руководство по сборке</t>
  </si>
  <si>
    <t>41549 РЕСУРСНЫЙ НАБОР СЕРИИ TETRIX® PRIME</t>
  </si>
  <si>
    <t>1.3.3</t>
  </si>
  <si>
    <t>Комплект датчиков</t>
  </si>
  <si>
    <t>Включает робототехнический контроллер с USB-кабелем, 2 электродвигателя постоянного тока и монтажные опоры, датчик линии, ультразвуковой датчик и крепления к ним, кабели для подключения датчиков и руководство по программированию</t>
  </si>
  <si>
    <t>44305 КОНТРОЛЛЕР TETRIX® PULSE™ С НАБОРОМ КОМПЛЕКТУЮЩИХ</t>
  </si>
  <si>
    <t>1.3.4</t>
  </si>
  <si>
    <t>Комплект для реализации инженерных проектов с использованием робототехнических технологий</t>
  </si>
  <si>
    <t>. Содержит колеса, электромотор, блок-ось, крутящийся блок, инфракрасный сенсорный блок-выключатель, блок-датчик света. Наличие кнопок управления для записи (программирования) и воспроизведения движений модели непосредственно на кубике. Также содержит вспомогательные детали в виде одинарных, двойных и призмовых кубиков, осей, конструктивных платформ</t>
  </si>
  <si>
    <t>Расширенный робототехнический комплект Tinkamo Tinker kit</t>
  </si>
  <si>
    <t>1.3.5</t>
  </si>
  <si>
    <t>Дополнительный набор к комплекту для реализации инженерных проектов с использованием робототехнических технологий</t>
  </si>
  <si>
    <t>Состоит из 4 дополнительных колес двух размеров, 2 дополнительных площадок для крепления деталей и комплекта конструктивных деталей, 3 модулей: захват, шарнир и вращатель.</t>
  </si>
  <si>
    <t>Tinkamo Crazy Motor kit</t>
  </si>
  <si>
    <t>1.4</t>
  </si>
  <si>
    <t>Робототехника (продвинутый уровень) - проектирование и конструирование мобильных роботов</t>
  </si>
  <si>
    <t>1.4.1</t>
  </si>
  <si>
    <t>Базовый набор для изучения промышленной робототехники</t>
  </si>
  <si>
    <t>Базовый набор для изучения промышленной робототехники содержит модуль технического зрения, что позволяет участвовать в соревнованиях по робототехнике. Содержит контроллер, приводы постоянного тока с увеличенными мощностями. Камера позволяет определять до 7 цветов одновременно.</t>
  </si>
  <si>
    <t>276-6550 Супер набор для класса</t>
  </si>
  <si>
    <t>1.4.2</t>
  </si>
  <si>
    <t>Ресурсный набор для изучения промышленной робототехники</t>
  </si>
  <si>
    <t>Ресурсный набор для изучения промышленной робототехники призван увеличить функционал базового набора для изучения промышленной робототехники, включает в себя большое количество структурных элементов (из стали и алюминия), подшипники, всенаправленные колеса, двунаправленные пневмоцилиндры, электрокомпоненты, элементы передач и усиленные шестерни электромоторов.</t>
  </si>
  <si>
    <t>Ресурсный набор "Механика и Пневматика"
Артикул: 276-0005</t>
  </si>
  <si>
    <t>1.4.3</t>
  </si>
  <si>
    <t>Беспроводная камера набора для изучения промышленной робототехники</t>
  </si>
  <si>
    <t>Имеет встроенное программное обеспечение, позволяющее осуществлять настройку модуля технического зрения - настройку экспозиции, баланса белого, площади обнаруживаемой области изображения, округлости обнаруживаемой области изображения, положение обнаруживаемых областей относительно друг друга, машинное обучение параметров нейронных сетей для обнаружения объектов, форму и закодированные значения обнаруживаемых маркеров, размеры обнаруживаемых окружностей, квадратов и треугольников, параметров контрастности, размеров, кривизны и положения распознаваемых линий</t>
  </si>
  <si>
    <t>Учебная смарт-камера</t>
  </si>
  <si>
    <t>1.4.4</t>
  </si>
  <si>
    <t>Набор для создания программируемых моделей и гусеничных роботов</t>
  </si>
  <si>
    <t>Набор для создания программируемых моделей и гусеничных роботов позволяет группе из 2 учащихся создавать программируемые роботы с использованием контроллера для робототехнических моделей. Контроллер для робототехнических моделей оснащен разъемом USB. Датчик линии и ультразвуковой датчик. Более 650конструктивных элементов из алюминия, таких как элементы механизмов движения и крепежные элементы, в том числе разнообразные колеса, шестерни, профильные рейки, планки, 2 электродвигателя, кабели для электродвигателей и 2 сервопривода с поворотом вала на 180 градусов, перезаряжаемая аккумуляторная батарея и зарядное устройство, выключатель аккумуляторных батарей и приспособления для сборки. Контейнер, крышка и сортировочный лоток.
 Руководство по программированию контроллера
 Также набор включает детали для создания роботов на гусеничном ходу или с ленточным конвейером
 Гусеничная лента распределяет вес более равномерно, чем колеса, давая роботам тягу, необходимую для покрытия пересеченной местности или неустойчивого грунта, такого как песок. Типы деталей: звенья гусеничной ленты, звездочки к гусеничной ленте, направляющие колеса, профильные рейки, стальные оси, кольца, втулки</t>
  </si>
  <si>
    <t>43053 НАБОР ДЛЯ СОЗДАНИЯ ПРОГРАММИРУЕМЫХ РОБОТОТЕХНИЧЕСКИХ МОДЕЛЕЙ СЕРИИ TETRIX® MAX</t>
  </si>
  <si>
    <t>1.4.5</t>
  </si>
  <si>
    <t>Дополнительный набор для создания конвейеров</t>
  </si>
  <si>
    <t>Набор предназначен для расширения функциональных возможностей набора для создания гусеничных роботов. Позволяет создавать автоматизированные устройства с конвейерными линиями. В состав набора входят: звено конвейерной ленты в количестве не менее 20 шт., резиновые крепежные элементы в количестве и менее 50 шт.</t>
  </si>
  <si>
    <t>НАБОР ДЛЯ СОЗДАНИЯ КОНВЕЙЕРОВ TETRIX MAX</t>
  </si>
  <si>
    <t>1.4.6</t>
  </si>
  <si>
    <t>Дополнительный набор сложных зубчатых передач</t>
  </si>
  <si>
    <t>Набор предназначен для расширения функциональных возможностей набора для создания гусеничных роботов и позволяет создавать роботов с зубчатыми, червячными и реечными передачами. В состав набора входят: зубчатое колесо в количестве не менее 3 шт., зубчатая рейка в количестве не менее 4 шт., червячный винт в количестве не менее 6 шт., ось в количестве не менее 6 шт.</t>
  </si>
  <si>
    <t>НАБОР СЛОЖНЫХ ЗУБЧАТЫХ ПЕРЕДАЧ TETRIX MAX</t>
  </si>
  <si>
    <t>1.4.7</t>
  </si>
  <si>
    <t>Дополнительный набор звездочек и цепь</t>
  </si>
  <si>
    <t>Набор предназначен для расширения функциональных возможностей набора для создания гусеничных роботов и позволяет создавать роботов с цепными передачами. В состав набора входят: цепное колесо в количестве не менее 6 шт., цепь</t>
  </si>
  <si>
    <t>39174 КОМПЛЕКТ ИЗ ЗВЁЗДОЧЕК И ЦЕПИ СЕРИИ TETRIX® MAX</t>
  </si>
  <si>
    <t>1.4.8</t>
  </si>
  <si>
    <t>Дополнительный набор внедорожных шин</t>
  </si>
  <si>
    <t>Набор предназначен для расширения функциональных возможностей набора для создания гусеничных роботов. Представляет из себя набор из пластиковых колес в количестве не менее 4 шт. Колесо должно быть снабжено резиновой шиной</t>
  </si>
  <si>
    <t>39282 ВЕЗДЕХОДНОЕ КОЛЕСО СЕРИИ TETRIX® MAX - 4шт</t>
  </si>
  <si>
    <t>1.4.9</t>
  </si>
  <si>
    <t>Набор моторов для базового набора для изучения промышленной робототехники</t>
  </si>
  <si>
    <t>Представляет собой совокупность в одном компактном корпусе встроенного энкодера и контроллера двигателя. Набор моторов</t>
  </si>
  <si>
    <t>TETRIX MAX Элетромотор со встроенным энкодером С
(4шт)</t>
  </si>
  <si>
    <t>1.4.10</t>
  </si>
  <si>
    <t>Дополнительный набор моторов и сервоприводов</t>
  </si>
  <si>
    <t>Набор предназначен для расширения функциональных возможностей набора для создания гусеничных роботов. В состав набора входят: мотор со встроенным энкодером в количестве не менее 4 шт., крепление для мотора в количестве не менее 4 шт., сервопривод в количестве не менее 4 шт. с диапазоном поворота не менее 180 градусов, крепежная скоба для сервопривода в количестве не менее 4 шт.</t>
  </si>
  <si>
    <t>36468 КОМПЛЕКТ ГУСЕНИЧНОЙ ЛЕНТЫ СЕРИИ TETRIX® MAX</t>
  </si>
  <si>
    <t>1.4.11</t>
  </si>
  <si>
    <t>Дополнительный набор всенаправленных колес</t>
  </si>
  <si>
    <t>Набор предназначен для расширения функциональных возможностей набора для создания гусеничных роботов. Позволяет повысить маневренность своего робота. Рассчитаны на использование четырех двигателей, каждый из которых управляет одним колесом. Благодаря этому набору робот сможет более плавно перемещаться под любым углом без поворота. Колеса поставляются полностью собранными, включая ступицу</t>
  </si>
  <si>
    <t xml:space="preserve">TXM Комплект колес всенаправленных 4" Mecanum Wheel Set (для голономного движения)
</t>
  </si>
  <si>
    <t>1.4.12</t>
  </si>
  <si>
    <t>Дополнительный набор с джойстиком</t>
  </si>
  <si>
    <t>Набор предназначен для расширения функциональных возможностей набора для создания гусеничных роботов и включает в себя комплект модуля подключения к беспроводному контроллеру для управления роботом. Поддерживает загрузку библиотеки программирования для контроллера робототехники</t>
  </si>
  <si>
    <t>45308 МОДУЛЬ TELE-OP С ДЖОЙСТИКОМ PS4</t>
  </si>
  <si>
    <t>1.4.13</t>
  </si>
  <si>
    <t>Дополнительный набор с захватом</t>
  </si>
  <si>
    <t>Набор предназначен для расширения функциональных возможностей набора для создания гусеничных роботов с помощью устройства захвата. Устройство захвата позволяет осуществлять подбор, установку и перемещение предметов</t>
  </si>
  <si>
    <t xml:space="preserve">Захватное устройство в комплекте TETRIX PRIME
</t>
  </si>
  <si>
    <t>1.5</t>
  </si>
  <si>
    <t>Робототехника (продвинутый уровень) - промышленная робототехника</t>
  </si>
  <si>
    <t>1.5.1</t>
  </si>
  <si>
    <t>Образовательный робототехнический комплект для разработки многокомпонентных мобильных и промышленных роботов</t>
  </si>
  <si>
    <t>Образовательный робототехнический комплект для разработки многокомпонентных мобильных и промышленных роботов снабжен комплексом со сложной кинематической схемой, многозвенными механизмами для сборки манипуляционных и андроидных роботов</t>
  </si>
  <si>
    <t>Образовательный робототехнический комплект "СТЕМ Лаборатория"</t>
  </si>
  <si>
    <t>1.5.2</t>
  </si>
  <si>
    <t>Ресурсный робототехнический комплект для разработки многокомпонентных мобильных и промышленных роботов</t>
  </si>
  <si>
    <t>Ресурсный робототехнический комплект для разработки многокомпонентных мобильных и промышленных роботов содержит дополнительные детали и инструкции для конструирования типовых моделей роботов с использованием высокоскоростных сервомоторов, датчиков расстояний и IR массивов</t>
  </si>
  <si>
    <t>Ресурсный робототехнический набор "СТЕМ Лаборатория"</t>
  </si>
  <si>
    <t>1.5.3</t>
  </si>
  <si>
    <t>Образовательный робототехнический комплект для разработки многокомпонентных робототехнических систем со сложной кинематикой, манипуляционных и андроидных роботов</t>
  </si>
  <si>
    <t xml:space="preserve">Образовательный робототехнический комплект на основе элементной базы, предназначенный для углубленного изучения робототехники, подготовки к соревновательной деятельности и развития профориентационных знанийучащихся. Робототехнический комплект позволяет разрабатывать сложные робототехнические комплексы, состоящие из набора различных подсистем, объединенных друг с другом посредством последовательных интерфейсов. Отличительная особенность набора в использовании интеллектуальных устройств, объединяемых друг с другом по сети, что позволяет использовать множество сервомодулей и датчиков, одновременно подключенных к одному программируемому контроллеру
 В состав набора входит два различных типа программируемых контроллеров,
 мини-компьютер, комплект интеллектуальных сервомодулей, модуль технического зрения. Набор позволяет конструировать множество различных моделей роботов, начиная от простейших моделей и до моделей со сложной кинематикой с использованием большого числа сервоприводов. На базе одного комплекта можно одновременно разработать несколько различных робототехнических комплексов, синхронно выполняющих поставленную задачу </t>
  </si>
  <si>
    <t>Образовательный робототехнический комплект "СТЕМ Академия" (расширенный)</t>
  </si>
  <si>
    <t>1.5.4</t>
  </si>
  <si>
    <t>Учебно-лабораторный манипуляционный РТК</t>
  </si>
  <si>
    <t>Представляет собой роботизированный манипулятор, является образовательной платформой для изучения программирования и промышленной робототехники, позволяющей выполнять 3D-печать, лазерную гравировку, перемещение объектов, рисунки. Он позволяет изучать применение роботизированных манипуляторов, разработку автоматизированных систем, работу с различными инструментами и языками программирования
 Комплект включает в себя все необходимые инструменты для простого начала программирования, лазерной гравировки, рисования, 3D-печати, сопутствующие материалы</t>
  </si>
  <si>
    <t>Учебно-лабораторный манипуляционный РТК с угловой кинематикой + ресурсный набор (смарт-устройства)</t>
  </si>
  <si>
    <t>1.5.5</t>
  </si>
  <si>
    <t>Учебно-лабораторный комплект для разработки автономных мобильных роботов</t>
  </si>
  <si>
    <t>Комплект для разработки и изучения моделей, программируемых автономных мобильных роботов
 Учебный комплект должен позволять разрабатывать блочно-модульную конструкцию мобильного робота. В состав мобильного робота должно входить: привод ведущих колес - не менее 2 шт. Привод должен представлять собой электромеханическую сборку на основе двигателя постоянного тока, редуктора, датчика положения вала, система управления привода должна обеспечивать возможность объединения приводов с помощью последовательного интерфейса, возможность задания параметров контуров управления, управление вращением привода по скорости и положению, контроль нагрузки
 Программируемый контроллер - не менее 1 шт. Программируемый контроллер должен обладать интерфейсами - USB, UART, TTL, RS485, CAN для коммуникации с подключаемыми внешними устройствами, а также цифровыми и аналоговыми портами ввода/вывода
 Одноплатный микрокомпьютер - не менее 1 шт. Одноплатный микрокомпьютер должен представлять собой устройство с архитектурой микропроцессора ARM, должен обладать не менее 2 вычислительными ядрами с тактовой частотой не менее 1 ГГц
 Лазерный сканирующий дальномер - не менее 1 шт. Лазерный сканирующий дальномер должен обеспечивать диапазон измерения дальности до объектов не менее 2,5 метров и сектор сканирования не менее 360 угловых градусов
 Датчик линии - не менее 3 шт. Датчик должен обеспечивать детектирование линии на контрастном фоне и передавать данные в программируемый контроллер о ее наличии путем передачи аналогового сигнала, цифрового сигнала и путем передачи цифрового пакета данных
 Датчик цвета - не менее 1 шт. Датчик должен различать цветовой оттенок расположенного рядом с ним объекта в RGB нотации и обеспечивать передачу данных в программируемый контроллер о значении каждого цветового канала в виде цифрового пакета данных
 Массив ИК-датчиков - не менее 1 шт. Массив ИК-датчиков должен быть предназначен для отслеживания линии для движения мобильного робота. Массив должен содержать не менее 6 шт. ИК-датчиков, расположенных на одной линии Система технического зрения - не менее 1 шт. Система технического зрения должна обладать совместимостью с различными программируемыми контроллерами с помощью интерфейсов - TTL, UART, I2C, SPI, Ethernet
 Система технического зрения должна обеспечивать возможность изучения основ применения алгоритмов машинного обучения и настройки параметров нейросетей. Система технического зрения должна обеспечивать функционал распознавания различных геометрических объектов по набору признаков, распознавания графических маркеров типа Aruco и др., распознавания массивов линий и элементов дорожных знаков и разметки
 Система управления мобильного робота должна позволять осуществлять анализ окружающей обстановки в процессе движения мобильного робота и динамическом изменении окружающей обстановки, осуществлять формирование карты локальной обстановки вокруг робота и локализация положения робота на карте, построение глобальной карты окружающего пространства. Система управления мобильного робота должна позволять осуществлять анализ плана/карты окружающего пространства, обнаружение окружающих объектов, автономное планирование маршрута и объезда статических и динамических препятствий.
 Система управления мобильного робота должна обеспечивать возможность разметку карты окружающего пространства на зоны с различными признаками, задаваемыми пользователем (зоны запрета для движения, ограничения скорости и т.п.). Система управления мобильного робота должна обеспечивать возможность задания точек и зон на карте окружающего пространства для автономного перемещения между ними. Система управления мобильного робота, включающая в себя подсистемы, такие как система управления движением робота, система сбора и обработки сенсорной информации, система построения карты окружающего пространства и система навигации, должна быть реализована на базе программируемого контроллера и одноплатного микрокомпьютера, а также устройств, входящих в состав комплекта
 В состав комплекта должно входить программное обеспечение для программирования в текстовом редакторе наподобие Arduino IDE, программировании с помощью скриптов на языке Python, разработки систем управления на основе ROS. Также в состав комплекта должна входить виртуальная модель мобильного робота в виртуальном окружении для моделирования алгоритмов систем управления с помощью графической среды</t>
  </si>
  <si>
    <t>Учебный комплект на базе TurtleBot3. Расширенный</t>
  </si>
  <si>
    <t>1.6</t>
  </si>
  <si>
    <t>Прочее оборудование (для каждого из выбранных направлений 1.1 - 1.5)</t>
  </si>
  <si>
    <t>10 - 15</t>
  </si>
  <si>
    <t>1.6.1</t>
  </si>
  <si>
    <t>Комплект полей</t>
  </si>
  <si>
    <t>Комплект полей с соревновательными элементами для проведения робототехнических соревнований</t>
  </si>
  <si>
    <t>Стол комплект полей "Первый шаг в робототехнику" (магнит.) для WRO 789603</t>
  </si>
  <si>
    <t>1.6.2</t>
  </si>
  <si>
    <t>3D-принтер тип 2</t>
  </si>
  <si>
    <t>Учебная модульная станция должна обеспечивать возможность изучения не менее трех технологий производства изделий и обработки материалов, а также прототипирования изделий
 Учебная модульная станция должна иметь следующий состав и характеристики Материал конструкции: алюминий
 Количество направляющих: не менее 4 шт. Набор интерфейсов:
 - Ethernet не менее 5 шт.
 - USB не менее 2 шт.
 - MicroSD: наличие
 - Модуль беспроводной связи Wi-Fi: наличие Панель управления с экраном: наличие
 Тип управления экрана: сенсорное Тип экрана: LCD-панель Цветность экрана: цветной
 Диагональ экрана: не менее 3,5 дюйма Платформа подогреваемая: наличие
 Платформа для 3D-печати магнитная гибкая: наличие
 Совместимость платформы для 3D-печати с платформой подогреваемой: наличие Сменный модуль 3D-печати: наличие
 Технология 3D-печати: FDM или FFF Диаметр сопла: не менее 0,4 мм
 Максимальная температура нагрева сопла: не менее 250 °C
 Максимальная температура нагрева подогреваемой платформы: не менее 80 °C Минимальная толщина слоя: не более 50 мкм
 Максимальная толщина слоя: не менее 300 мкм Скорость 3D-печати: не менее 100 мм/с
 Максимальный размер изготавливаемой модели: не менее 200 x 210 x 200 мм Поддерживаемые материалы для 3D-печати: PLA-, PETG-, TPU-, ABS-, PC-, Flex- пластик
 Диаметр нити пластика: не более 1,75 мм Сенсор обнаружения нити пластика: наличие Функция автоматической калибровки: наличие Сменный лазерный модуль: наличие Мощность лазера: не менее 1,6 Вт
 Функция лазерного гравирования: наличие Функция лазерной резки: наличие
 Размеры рабочей области: не менее 200 x 200 мм
 Поддерживаемые материалы: бумага, картон, дерево, пластик, кожа Сменный модуль фрезерования с ЧПУ: наличие
 Максимальная скорость вращения шпинделя: не менее 8000 об./мин. Максимальный диаметр зажима патрона: не менее 4 мм
 Фреза: наличие
 Функция плоскостного и объемного фрезерования: наличие Поддерживаемые материалы: дерево, текстолит, пластик Кожух защитный: наличие
 Очки защитные с УФ-фильтром: наличие Адаптер питания: наличие
 Комплект запасных функциональных элементов: наличие</t>
  </si>
  <si>
    <t>Учебная модульная станция DOBOT MOOZ PLUS</t>
  </si>
  <si>
    <t>1.6.3</t>
  </si>
  <si>
    <t>Стол для сборки роботов</t>
  </si>
  <si>
    <t>Мобильная система с игровой поверхностью для проведения испытаний собранных моделей роботов и тумбы для хранения контейнеров с деталями наборов</t>
  </si>
  <si>
    <t>Стол для проведения занятий по робототехники</t>
  </si>
  <si>
    <t>1.6.4</t>
  </si>
  <si>
    <t>Системы хранения</t>
  </si>
  <si>
    <t>Система хранения выполнена в виде единой конструкции с возможностью хранения в ней 32 контейнеров. Система имеет два вертикальных отсека. Внутри каждого отсека предусмотрено 16 уровней - горизонтальных направляющих, посредством которых осуществляется размещение контейнеров. Конструкция системы хранения позволяет изъять любой контейнер без изменения положения других контейнеров. Ограничение доступа внутрь системы хранения осуществляется механизмом рольставни со встроенным механическим замком</t>
  </si>
  <si>
    <t>Система хранения комплектов</t>
  </si>
  <si>
    <t>2</t>
  </si>
  <si>
    <t>Моделирование авиа- и судомоделей</t>
  </si>
  <si>
    <t>2.1</t>
  </si>
  <si>
    <t>Учебная модульная станция должна обеспечивать возможность изучения не менее трех технологий производства изделий и обработки материалов, а также прототипирования изделий
 Учебная модульная станция должна иметь следующий состав и характеристики: Материал конструкции: алюминий
 Количество направляющих: не менее 4 шт.
Набор интерфейсов:
 - Ethernet, не менее 5 шт.
 - USB, не менее 2 шт.
 - MicroSD: наличие
 - Модуль беспроводной связи Wi-Fi: наличие Панель управления с экраном: наличие
 Тип управления экрана: сенсорное Тип экрана: LCD-панель Цветность экрана: цветной
 Диагональ экрана: не менее 3,5 дюйма Платформа подогреваемая: наличие
 Платформа для 3D-печати магнитная гибкая: наличие
 Совместимость платформы для 3D-печати с платформой подогреваемой: наличие Сменный модуль 3D-печати: наличие
 Технология 3D-печати: FDM или FFF Диаметр сопла: не менее 0,4 мм
 Максимальная температура нагрева сопла: не менее 250 °C
 Максимальная температура нагрева подогреваемой платформы: не менее 80 °C Минимальная толщина слоя: не более 50 мкм
 Максимальная толщина слоя: не менее 300 мкм Скорость 3D-печати: не менее 100 мм/с
 Максимальный размер изготавливаемой модели: не менее 200 x 210 x 200 мм Поддерживаемые материалы для 3D-печати: PLA-, PETG-, TPU-, ABS-, PC-, Flex- пластик
 Диаметр нити пластика: не более 1,75 мм Сенсор обнаружения нити пластика: наличие Функция автоматической калибровки: наличие Сменный лазерный модуль: наличие Мощность лазера: не менее 1,6 Вт
 Функция лазерного гравирования: наличие Функция лазерной резки: наличие
 Размеры рабочей области: не менее 200 x 200 мм
 Поддерживаемые материалы: бумага, картон, дерево, пластик, кожа Сменный модуль фрезерования с ЧПУ: наличие
 Максимальная скорость вращения шпинделя: не менее 8000 об./мин. Максимальный диаметр зажима патрона: не менее 4 мм
 Фреза: наличие
 Функция плоскостного и объемного фрезерования: наличие Поддерживаемые материалы: дерево, текстолит, пластик Кожух защитный: наличие
 Очки защитные с УФ-фильтром: наличие
Адаптер питания: наличие
 Комплект запасных функциональных элементов: наличие</t>
  </si>
  <si>
    <t>2.2</t>
  </si>
  <si>
    <t>Лазерный станок</t>
  </si>
  <si>
    <t>Станок для гравировки и резки лазером. Должен предусматривать возможность обработки хрупких материалов, в том числе керамики, стекла, оргстекла. Модуль фильтрации воздуха в комплекте. Встроенное водяное охлаждение
 Лазер типа CO2. Размер рабочего стола, мм: не менее 300 * 500. Мощность лазера, Вт: не менее 40
 Поддерживаемые форматы файла: JPG, PNG, TIF, BMP, DXF, SVG, CR2</t>
  </si>
  <si>
    <t>BODOR BCL-MU</t>
  </si>
  <si>
    <t>2.3</t>
  </si>
  <si>
    <t>Наборы для самостоятельной сборки модели</t>
  </si>
  <si>
    <t>Набор для самостоятельной сборки радиоуправляемой модели вертолета. Включает детали рамы и несущей механики, сервоприводы, электродвигатель, регулятор оборотов, пульт управления, приемник для пульта управления, аккумулятор, зарядное устройство, материалы, инструменты и методическое пособие</t>
  </si>
  <si>
    <t xml:space="preserve">Радиоуправляемый вертолёт Tarot Flasher 450 Sport KIT A (набор для сборки)
</t>
  </si>
  <si>
    <t>3</t>
  </si>
  <si>
    <t>Информатика, создание приложений, сайтов, программирование не робототехнических систем, работа с операционными системами, интернет вещей и сетевое и системное администрирование</t>
  </si>
  <si>
    <t>3.1</t>
  </si>
  <si>
    <t>Набор для работы с одноплатными микропроцессорами</t>
  </si>
  <si>
    <t>Одноплатный компьютер: наличие
 карта памяти с предустановленной операционной системой: наличие блок питания: наличие
 комплект кабелей для подключения: наличие</t>
  </si>
  <si>
    <t xml:space="preserve">Матрёшка X AMP-S008
</t>
  </si>
  <si>
    <t>3.2</t>
  </si>
  <si>
    <t>Набор для работы с одноплатными микропроцессорами Arduino</t>
  </si>
  <si>
    <t>Микроконтроллерная платформа Arduino: наличие, комплект радиодеталей и проводов: наличие, макетная плата: наличие</t>
  </si>
  <si>
    <t xml:space="preserve">Матрёшка Z AMP-S010
</t>
  </si>
  <si>
    <t>3.3</t>
  </si>
  <si>
    <t>Наборы для сборки умного дома (интернет вещей)</t>
  </si>
  <si>
    <t>Конструктор программируемых моделей инженерных систем предназначен для разработки моделей на основе многофункционального контроллера типа Arduino, совместимого с периферийными устройствами и модулями расширения, а также адаптированного для разработки мехатронных систем с большим числом приводов и решений в сфере "Интернет вещей". В состав комплекта входит учебное пособие</t>
  </si>
  <si>
    <t xml:space="preserve">«Интернет вещей» — продолжение набора «Матрёшка»
</t>
  </si>
  <si>
    <t>4</t>
  </si>
  <si>
    <t>Общее развитие инженерного мышления, работа с группами младше 7 лет</t>
  </si>
  <si>
    <t>4.1</t>
  </si>
  <si>
    <t>3D-ручка</t>
  </si>
  <si>
    <t>Количество печатающих головок 1 шт. Материал используемого пластика - PCL. Рабочая температура 60 °C. Наличие 2 кнопок управления на корпусе.
 Потребляемая мощность 5 Вт. Встроенный аккумулятор - наличие</t>
  </si>
  <si>
    <t xml:space="preserve">3D Ручка Myriwell RP 200B (с аккумулятором)
</t>
  </si>
  <si>
    <t>4.2</t>
  </si>
  <si>
    <t>Набор конструкторов для начального программирования</t>
  </si>
  <si>
    <t>Согласно потребностям образовательной организации</t>
  </si>
  <si>
    <t>Cubroid Coding Block</t>
  </si>
  <si>
    <t>4.3</t>
  </si>
  <si>
    <t>Расширенный набор конструкторов для начального моделирования</t>
  </si>
  <si>
    <t>Uaro Premium</t>
  </si>
  <si>
    <t>4.4</t>
  </si>
  <si>
    <t>Набор для развития социального, эмоционального интеллекта и навыков работы в группе</t>
  </si>
  <si>
    <t>Содержит: модульные блоки с магнитными соединениями, которые позволяют собрать робота и приступить к решению учебных задач на уроках экологии, биологии, физики, математики, программирования
 Поддержка универсальной графической среды программирования и языка программирования Python. Поддержка использования смартфона, как части робота для визуализации эмоций и задействования встроенных в смартфон датчиков для расширения функционала робота
 Набор состоит из модулей с серводвигателями, модулей с электромоторами, прорезиненных колес, модуля со всенаправленными колесами, соединительных модулей различной формы, станции беспроводной передачи данных, держателей для смартфонов, сферических объектов и вспомогательных аксессуаров</t>
  </si>
  <si>
    <t>Fable «Инженерная лаборатория»</t>
  </si>
  <si>
    <t>4.5</t>
  </si>
  <si>
    <t>Учебная модульная станция должна обеспечивать возможность изучения не менее трех технологий производства изделий и обработки материалов, а также прототипирования изделий
 Учебная модульная станция должна иметь следующий состав и характеристики: Материал конструкции: алюминий
 Количество направляющих: не менее 4 шт. Набор интерфейсов:
 - Ethernet, не менее 5 шт.
 - USB, не менее 2 шт.
 - MicroSD: наличие
 - Модуль беспроводной связи Wi-Fi: наличие Панель управления с экраном: наличие
 Тип управления экрана: сенсорное Тип экрана: LCD-панель Цветность экрана: цветной
 Диагональ экрана: не менее 3,5 дюйма Платформа подогреваемая: наличие
 Платформа для 3D-печати магнитная гибкая: наличие
 Совместимость платформы для 3D-печати с платформой подогреваемой: наличие Сменный модуль 3D-печати: наличие
 Технология 3D-печати: FDM или FFF Диаметр сопла: не менее 0,4 мм
 Максимальная температура нагрева сопла: не менее 250 °C
 Максимальная температура нагрева подогреваемой платформы: не менее 80 °C Минимальная толщина слоя: не более 50 мкм
 Максимальная толщина слоя: не менее 300 мкм Скорость 3D-печати: не менее 100 мм/с  Максимальный размер изготавливаемой модели: не менее 200 x 210 x 200 мм Поддерживаемые материалы для 3D-печати: PLA-, PETG-, TPU-, ABS-, PC-, Flex- пластик
 Диаметр нити пластика: не более 1,75 мм Сенсор обнаружения нити пластика: наличие Функция автоматической калибровки: наличие Сменный лазерный модуль: наличие Мощность лазера: не менее 1,6 Вт
 Функция лазерного гравирования: наличие Функция лазерной резки: наличие
 Размеры рабочей области: не менее 200 x 200 мм
 Поддерживаемые материалы: бумага, картон, дерево, пластик, кожа Сменный модуль фрезерования с ЧПУ: наличие
 Максимальная скорость вращения шпинделя: не менее 8000 об./мин. Максимальный диаметр зажима патрона: не менее 4 мм
 Фреза: наличие
 Функция плоскостного и объемного фрезерования: наличие Поддерживаемые материалы: дерево, текстолит, пластик Кожух защитный: наличие
 Очки защитные с УФ-фильтром: наличие Адаптер питания: наличие
 Комплект запасных функциональных элементов: наличие</t>
  </si>
  <si>
    <t xml:space="preserve">Учебная модульная станция Dobot MOOZ 3DF Plus
</t>
  </si>
  <si>
    <t>5</t>
  </si>
  <si>
    <t>Программы, направленные на компетентностный подход и развитие навыков среднего специального образования по профессиям: слесарь, токарь, электромонтер, фрезеровщик и т.д.</t>
  </si>
  <si>
    <t>5.1</t>
  </si>
  <si>
    <t>Станок токарно-винторезный</t>
  </si>
  <si>
    <t>Содержит чугунную станину. Функция регулировки вращения</t>
  </si>
  <si>
    <t xml:space="preserve">Токарный станок MetalMaster MML 2870 15462
</t>
  </si>
  <si>
    <t>5.2</t>
  </si>
  <si>
    <t>Учебная модульная станция должна обеспечивать возможность изучения не менее трех технологий производства изделий и обработки материалов, а также прототипирования изделий
 Учебная модульная станция должна иметь следующий состав и характеристики: Материал конструкции: алюминий
 Количество направляющих: не менее 4 шт. Набор интерфейсов:
 - Ethernet, не менее 5 шт.
 - USB, не менее 2 шт.
 - MicroSD: наличие
 - Модуль беспроводной связи Wi-Fi: наличие Панель управления с экраном: наличие
 Тип управления экрана: сенсорное Тип экрана: LCD-панель  Цветность экрана: цветной
 Диагональ экрана: не менее 3,5 дюйма Платформа подогреваемая: наличие
 Платформа для 3D-печати магнитная гибкая: наличие
 Совместимость платформы для 3D-печати с платформой подогреваемой: наличие Сменный модуль 3D-печати: наличие
 Технология 3D-печати: FDM или FFF Диаметр сопла: не менее 0,4 мм
 Максимальная температура нагрева сопла: не менее 250 °C
 Максимальная температура нагрева подогреваемой платформы: не менее 80 °C Минимальная толщина слоя: не более 50 мкм
 Максимальная толщина слоя: не менее 300 мкм Скорость 3D-печати: не менее 100 мм/с
 Максимальный размер изготавливаемой модели: не менее 200 x 210 x 200 мм Поддерживаемые материалы для 3D-печати: PLA-, PETG-, TPU-, ABS-, PC-, Flex- пластик
 Диаметр нити пластика: не более 1,75 мм Сенсор обнаружения нити пластика: наличие Функция автоматической калибровки: наличие Сменный лазерный модуль: наличие Мощность лазера: не менее 1,6 Вт
 Функция лазерного гравирования: наличие Функция лазерной резки: наличие
 Размеры рабочей области: не менее 200 x 200 мм
 Поддерживаемые материалы: бумага, картон, дерево, пластик, кожа Сменный модуль фрезерования с ЧПУ: наличие
 Максимальная скорость вращения шпинделя: не менее 8000 об./мин. Максимальный диаметр зажима патрона: не менее 4 мм
 Фреза: наличие
 Функция плоскостного и объемного фрезерования: наличие Поддерживаемые материалы: дерево, текстолит, пластик Кожух защитный: наличие
 Очки защитные с УФ-фильтром: наличие Адаптер питания: наличие
 Комплект запасных функциональных элементов: наличие</t>
  </si>
  <si>
    <t xml:space="preserve">Учебная модульная станция DOBOT MOOZ PLUS (3 в 1)
</t>
  </si>
  <si>
    <t>5.3</t>
  </si>
  <si>
    <t>Станок фрезерный универсальный</t>
  </si>
  <si>
    <t>Оснащен координатным столом с измерительной шкалой и упорами. Функция переменного регулирования частоты вращения с цифровым индикатором частоты вращения - наличие. Цифровой индикатор глубины сверления с функцией обнуления - наличие. Функция левого, правого вращения - наличие. Координатный стол и сверлильная головка перемещаются по направляющим в форме ласточкина хвоста - наличие. Поворотная фрезерная головка – наличие</t>
  </si>
  <si>
    <t xml:space="preserve">Станок фрезерный по металлу BF20V_230V
</t>
  </si>
  <si>
    <t>5.4</t>
  </si>
  <si>
    <t>Станок вертикально-сверлильный</t>
  </si>
  <si>
    <t>Оснащен опорной плитой для устойчивости. Наличие поворотного стола с регулировкой по высоте. Шкала глубины сверления - наличие. Откидное ограждение быстрозажимного патрона из оргстекла - наличие. В комплект поставки быстрозажимной патрон - наличие</t>
  </si>
  <si>
    <t xml:space="preserve">Сверлильный станок JET JWDP-10 10000083M
</t>
  </si>
  <si>
    <t>5.5</t>
  </si>
  <si>
    <t>Станок заточной</t>
  </si>
  <si>
    <t>Предназначен для заточки сверл. Режим автоматической заточки. Возможность замены заточных дисков</t>
  </si>
  <si>
    <t xml:space="preserve">Станок для заточки сверл MESSER Z13 16-00-013
</t>
  </si>
  <si>
    <t>5.6</t>
  </si>
  <si>
    <t>Габариты станка не более 1000 x 800 x 500 мм. Рабочая площадь: не менее 600 x 300 мм. Наличие рамы-подставки на колесах. Наличие системы контроля доступа интегрированной с ПК, управляемого специализированным программным приложением по осуществлению функций безопасного доступа, мониторинга и учета компетенций в рамках единой системы безопасного доступа и мониторинга активности. Наличие компрессора для системы поддува, системы автофокусировки и ячеистого стола. Наличие специализируемого ПО с рабочим контролем класса не менее эксперт. Максимальная высота обрабатываемого изделия: не менее 200 мм, Максимальная скорость гравировки: не менее 180 см/сек. Точность: Относительная точность: не более 5 мкм. Точность повторений: не более +/- 15 мкм. Наличие технологии полной защиты ходовой части от попадания продуктов горения и пыли. Бесщеточный высокоскоростной серводвигатель. Класс безопасности 2 с двойной системой блокировки. Лазерный источник: керамический CO2 лазер, мощностью не менее 60 Вт. Вес: не более 100 кг
 Наличие в комплекте поставки 2 шт. вращателей для гравировки цилиндрических изделий с конусами, наличие функциональных и программных особенностей по совместному функционированию с поставляемым лазерным гравером, наличие в комплекте программного обеспечение рабочего контроля</t>
  </si>
  <si>
    <t xml:space="preserve">ЛАЗЕРНЫЙ СТАНОК M 500
</t>
  </si>
  <si>
    <t>6</t>
  </si>
  <si>
    <t>САПР, включая 3D-прототипирование, создание 3D-моделей, черчение</t>
  </si>
  <si>
    <t>6.1</t>
  </si>
  <si>
    <t>Учебная модульная станция должна обеспечивать возможность изучения не менее трех технологий производства изделий и обработки материалов, а также прототипирования изделий
 Учебная модульная станция должна иметь следующий состав и характеристики: Материал конструкции: алюминий
 Количество направляющих: не менее 4 шт. Набор интерфейсов:
 - Ethernet, не менее 5 шт.
 - USB, не менее 2 шт.
 - MicroSD: наличие
 - Модуль беспроводной связи Wi-Fi: наличие Панель управления с экраном: наличие
 Тип управления экрана: сенсорное  Тип экрана: LCD-панель Цветность экрана: цветной
 Диагональ экрана: не менее 3,5 дюйма Платформа подогреваемая: наличие
 Платформа для 3D-печати магнитная гибкая: наличие
 Совместимость платформы для 3D-печати с платформой подогреваемой: наличие Сменный модуль 3D-печати: наличие
 Технология 3D-печати: FDM или FFF Диаметр сопла: не менее 0,4 мм
 Максимальная температура нагрева сопла: не менее 250 °C
 Максимальная температура нагрева подогреваемой платформы: не менее 80 °C Минимальная толщина слоя: не более 50 мкм
 Максимальная толщина слоя: не менее 300 мкм Скорость 3D-печати: не менее 100 мм/с
 Максимальный размер изготавливаемой модели: не менее 200 x 210 x 200 мм Поддерживаемые материалы для 3D-печати: PLA-, PETG-, TPU-, ABS-, PC-, Flex- пластик
 Диаметр нити пластика: не более 1,75 мм Сенсор обнаружения нити пластика: наличие Функция автоматической калибровки: наличие Сменный лазерный модуль: наличие Мощность лазера: не менее 1,6 Вт
 Функция лазерного гравирования: наличие Функция лазерной резки: наличие
 Размеры рабочей области: не менее 200 x 200 мм
 Поддерживаемые материалы: бумага, картон, дерево, пластик, кожа Сменный модуль фрезерования с ЧПУ: наличие
 Максимальная скорость вращения шпинделя: не менее 8000 об./мин. Максимальный диаметр зажима патрона: не менее 4 мм
 Фреза: наличие
 Функция плоскостного и объемного фрезерования: наличие Поддерживаемые материалы: дерево, текстолит, пластик Кожух защитный: наличие
 Очки защитные с УФ-фильтром: наличие Адаптер питания: наличие
 Комплект запасных функциональных элементов: наличие</t>
  </si>
  <si>
    <t>6.2</t>
  </si>
  <si>
    <t>3D-принтер тип 1</t>
  </si>
  <si>
    <t>Тип принтера: FDM, FFF материал (основной): PLA
 количество печатающих головок: не менее 2, рабочий стол: с подогревом рабочая область (XYZ): от 180 x 180 x 180 мм
 максимальная скорость печати: не менее 150 мм/сек. минимальная толщина слоя: не более 20 мкм закрытый корпус: наличие
 охлаждение зоны печати: наличие</t>
  </si>
  <si>
    <t>6.3</t>
  </si>
  <si>
    <t>3D-сканер</t>
  </si>
  <si>
    <t>Технология сканера - оптическая. Наличие поворотного стола. Максимальный поддерживаемый вес сканируемого объекта - 30 кг. Расстояние до объекта - 300 мм. Точность сканирования - 0,04 мм от размера сканируемого объекта.
 Минимальный размер объекта по осям трехмерной плоскости - 300 x 300 x 300 мм. Максимальный размер объекта по осям трехмерной плоскости - 2000 x 2000 x 2000 мм</t>
  </si>
  <si>
    <t xml:space="preserve">3D сканер Shining 3D EinScan-SE
</t>
  </si>
  <si>
    <t>6.4</t>
  </si>
  <si>
    <t>6.5</t>
  </si>
  <si>
    <t>3D-сканер ручной</t>
  </si>
  <si>
    <t>Используется для нерегулярного сканирования объектов в узком диапазоне размеров (от 20 сантиметров до 2 метров) преимущественно в ручном режиме</t>
  </si>
  <si>
    <t xml:space="preserve">3D сканер XYZPrinting 3D Hand Scanner 2.0
</t>
  </si>
  <si>
    <t>6.6</t>
  </si>
  <si>
    <t>Вакуумный формовщик</t>
  </si>
  <si>
    <t>Вакуумный формовщик представляет собой модуль формирования плоско- выпуклых поверхностей с механическим опрессовывателем</t>
  </si>
  <si>
    <t xml:space="preserve">Вакуумно-формовочный станок 500*500
Размер поверхности формования- 450*450мм
Размер заготовки - 500*500мм
Глубина формования - 200мм
Максимальная высота формуемого изделия - 200 мм
Используемый материал :листы термопластичных материалов толщиной : 0.1-5,0 мм
Габариты ВФМ ( мм ):
длина в мм 1300
ширина в мм 700
высота в мм 1200
Питание: 220В, средне потребляемая мощность- 5КВт.
</t>
  </si>
  <si>
    <t>6.7</t>
  </si>
  <si>
    <t>Пылесос</t>
  </si>
  <si>
    <t>Пылесос для вакуумного формовщика</t>
  </si>
  <si>
    <t>Ваккумный насос</t>
  </si>
  <si>
    <t>6.8</t>
  </si>
  <si>
    <t>20 прозрачных листов</t>
  </si>
  <si>
    <t>20 прозрачных листов для вакуумного формовщика</t>
  </si>
  <si>
    <t>6.9</t>
  </si>
  <si>
    <t>20 формующих листов</t>
  </si>
  <si>
    <t>20 формующих листов для вакуумного формовщика</t>
  </si>
  <si>
    <t>6.10</t>
  </si>
  <si>
    <t>1 кг материала для литья</t>
  </si>
  <si>
    <t>1 кг материала для литья для вакуумного формовщика</t>
  </si>
  <si>
    <t>6.11</t>
  </si>
  <si>
    <t>Адаптер для пылесоса</t>
  </si>
  <si>
    <t>Адаптер для пылесоса для вакуумного формовщика</t>
  </si>
  <si>
    <t>Ресивер для вакуумного насоса</t>
  </si>
  <si>
    <t>6.12</t>
  </si>
  <si>
    <t>Блок питания</t>
  </si>
  <si>
    <t>Блок питания для вакуумного формовщика</t>
  </si>
  <si>
    <t>6.13</t>
  </si>
  <si>
    <t>Автоматический робот для нанесения графических изображений</t>
  </si>
  <si>
    <t>Представляет собой конструктор для сборки автоматического робота, который способен самостоятельно держать ручку, карандаш и наносить на бумагу разнообразные графические рисунки. Устройство состоит более чем из 60 разнообразных компонентов, среди которых имеются различные балки из алюминия, кронштейны и двигатели. Управляется с помощью программного обеспечения</t>
  </si>
  <si>
    <t>Makeblock XY Plotter Robot KIT</t>
  </si>
  <si>
    <t>7</t>
  </si>
  <si>
    <t>Комплект оборудования для дополненной и виртуальной реальности</t>
  </si>
  <si>
    <t>7.1</t>
  </si>
  <si>
    <t>Шлем VR профессиональный с базовыми станциями и контроллерами в комплекте</t>
  </si>
  <si>
    <t>Шлем для виртуальной реальности с базовыми станциями отслеживания движений и контроллерами в комплекте. Шлем оснащен дисплеями, наушниками, микрофонами, встроенными датчиками: система отслеживания перемещений в пространстве, акселерометр, гироскоп, датчик приближения, сенсор для настройки межзрачкового расстояния, система отслеживания глаз</t>
  </si>
  <si>
    <t>HTC Vive pro 2 FULL KIT</t>
  </si>
  <si>
    <t>7.2</t>
  </si>
  <si>
    <t>Графическая станция (ПК повышенной производительности), совместимая с п. 8.1</t>
  </si>
  <si>
    <t>Процессор: не менее 6 ядер, 12 потоков Тактовая частота: не менее 2,8 ГГц
 Тактовая частота в режиме ускорения: не менее 4,2 Ггц Объем кэш-памяти процессора: не менее 12 Мб Оперативная память: не менее 16 Гб
 Объем накопителя SSD: не менее 256 Гб Объем накопителя HDD: не менее 1 Тб Тактовая частота видеокарты: не менее 1,5 ГГц Объем памяти видеокарты: не менее 4 Гб Порты USB 3.0: наличие
 Порты USB 2.0: наличие
 Предустановленная ОС с графическим пользовательским интерфейсом, обеспечивающая работу распространенных образовательных и общесистемных приложений: требуется
 Манипулятор типа мышь, клавиатура: наличие</t>
  </si>
  <si>
    <t>7.3</t>
  </si>
  <si>
    <t>Графическая станция (ПК повышенной производительности)</t>
  </si>
  <si>
    <t>Процессор: не менее 6 ядер, 12 потоков Тактовая частота: не менее 2,4 ГГц
 Тактовая частота в режиме ускорения: не менее 3,6 Ггц Объем кэш-памяти процессора: не менее 8 Мб Оперативная память: не менее 8 Гб
 Объем накопителя SSD: не менее 128 Гб Объем накопителя HDD: не менее 500 Гб Тактовая частота видеокарты: не менее 1,2 ГГц Объем памяти видеокарты: не менее 4 Гб
 Предустановленная ОС с графическим пользовательским интерфейсом, обеспечивающая работу распространенных образовательных и общесистемных приложений: требуется
 Манипулятор типа мышь, клавиатура: наличие</t>
  </si>
  <si>
    <t>7.4</t>
  </si>
  <si>
    <t>Монитор 24" - 27"</t>
  </si>
  <si>
    <t>Диагональ не менее 24 дюйма. Тип матрицы дисплея: IPS или MVA или VA. Разрешение 1920 x 1080 пикселей. Контрастность 1000:1. Яркость не менее 250 кандел на квадратный метр. Углы обзора по горизонтали и по вертикали 178°. Оснащен современными разъемами для передачи видеосигнала DisplayPort и/или HDMI. Оснащен механизмом регулировки по высоте и поворотом экрана</t>
  </si>
  <si>
    <t>Монитор Philips 273V7QDSB</t>
  </si>
  <si>
    <t>7.5</t>
  </si>
  <si>
    <t>Стойка для базовых станций</t>
  </si>
  <si>
    <t>Предназначены для установки базовых станций на необходимую высоту (до 2 м)</t>
  </si>
  <si>
    <t>Стойка FANCIER WT806A для крепления базовых станций Vive</t>
  </si>
  <si>
    <t>7.6</t>
  </si>
  <si>
    <t>Шлем VR любительский</t>
  </si>
  <si>
    <t>Шлем для виртуальной реальности с контроллерами в комплекте. Шлем оснащен дисплеями, наушниками, микрофонами, встроенными датчиками: акселерометр, гироскоп, сенсор для настройки межзрачкового расстояния</t>
  </si>
  <si>
    <t>Автономный VR шлем Oculus Quest 2 256Gb</t>
  </si>
  <si>
    <t>7.7</t>
  </si>
  <si>
    <t>Планшет на базе ОС Android</t>
  </si>
  <si>
    <t>Диагональ экрана: не менее 10,5 дюймов Разрешение экрана: не менее 1920 x 1080 пикселей Объем оперативной памяти: не менее 4 Гбайт Объем встроенной памяти: не менее 64 Гбайт Емкость аккумулятора 7000 мА/ч
 Беспроводная связь: не менее Wi-Fi IEEE 802.11ac, Bluetooth 5.0 GPS/ГЛОНАСС: требуется
 Порт USB: USB Type C
 Операционная система: Android версии не ниже 10</t>
  </si>
  <si>
    <t>Планшет LENOVO Yoga Smart Tab YT-X705F, 4GB, 64GB, Android 9.0</t>
  </si>
  <si>
    <t>7.8</t>
  </si>
  <si>
    <t>Графический планшет</t>
  </si>
  <si>
    <t>Формат рабочей области A4. Количество уровней нажима 8192. Разрешение рабочей поверхности (линий на дюйм) – 5080</t>
  </si>
  <si>
    <t>Графический планшет HUION Inspiroy Q11K</t>
  </si>
  <si>
    <t>7.9</t>
  </si>
  <si>
    <t>Фотоаппарат зеркальный + объектив</t>
  </si>
  <si>
    <t>Общее число пикселей: не менее 24 Мп. Максимальное разрешение при фотосъемке не менее 6000 x 4000 пикселей. Максимальное разрешение при видео съемке не менее 1920 x 1080 пикселей. Стабилизатор изображения: наличие.
 Встроенная вспышка: наличие. Диагональ ЖК-экрана: не менее 3 дюймов. Тип карты памяти - SD. Интерфейсы: USB, Wi-Fi, mini HDMI. Объектив в комплекте: наличие</t>
  </si>
  <si>
    <t>Зеркальный фотоаппарат Canon EOS 2000D kit</t>
  </si>
  <si>
    <t>7.10</t>
  </si>
  <si>
    <t>Наушники</t>
  </si>
  <si>
    <t>Тип оборудования наушники с микрофоном. Тип - проводная. Регулируемое оголовье. Разъем для подключения "джек" 3,5 мм</t>
  </si>
  <si>
    <t>Наушники Panasonic RP-HT161E-K, 3.5 мм, мониторные</t>
  </si>
  <si>
    <t>7.11</t>
  </si>
  <si>
    <t>Клавиатура USB</t>
  </si>
  <si>
    <t>Стандартная проводная клавиатура с USB-интерфейсом</t>
  </si>
  <si>
    <t>Клавиатура Microsoft Wired 600, USB</t>
  </si>
  <si>
    <t>7.12</t>
  </si>
  <si>
    <t>Мышь</t>
  </si>
  <si>
    <t>Стандартная проводная компьютерная мышь с USB-интерфейсом</t>
  </si>
  <si>
    <t>Мышь Logitech M100, оптическая, проводная, USB</t>
  </si>
  <si>
    <t>8</t>
  </si>
  <si>
    <t>Комплект оборудования для аэромоделирования</t>
  </si>
  <si>
    <t>8.1</t>
  </si>
  <si>
    <t xml:space="preserve">Конструктор программируемого квадрокоптера с системой машинного зрения для изучения конструкции мультироторных беспилотных летательных аппаратов, их проектирования, сборки, обучения основам визуального пилотирования и основам программирования </t>
  </si>
  <si>
    <t>Тип двигателя - бесколлекторный (4 двигателя). Продолжительность полета около 17 минут. Рекомендуемая допустимая скорость ветра при полете 5 м/с. Скорость полета 65 км/ч. Взлетная масса 230 г. Максимальная масса полезной нагрузки 190 г. Поддержка геопозиционирования за счет систем GPS и ГЛОНАСС. Параметры принимаемых сигналов: PPM, S-Bus. Максимальная высота полета 500 метров</t>
  </si>
  <si>
    <t>Конструктор программируемого квадрокоптера «COEX Клевер 4 CODE»</t>
  </si>
  <si>
    <t>8.2</t>
  </si>
  <si>
    <t>Любительская мобильная воздушная система с возможностью визуального управления от первого лица</t>
  </si>
  <si>
    <t>Форм-фактор: устройство или набор для сборки
 канал связи управления системой: наличие, максимальная дальность передачи данных: не менее 2 км, бесколлекторные моторы: наличие
 полетный контроллер: наличие
 поддержка оптической системы навигации в помещении: наличие модуль фото/видеокамеры разрешением не менее 4K
 наличие, модуль навигации GPS/ГЛОНАСС: наличие пульт управления: наличие
 аккумуляторная батарея с зарядным устройством - наличие
 программное приложение для программирования и управления, в том числе для смартфонов: наличие
 Макс, расстояние полета не менее 18 км Емкость аккумулятора не менее 3500 мАч Масса: не более 570 г</t>
  </si>
  <si>
    <t>Квадрокоптер DJI Air 2S</t>
  </si>
  <si>
    <t>8.3</t>
  </si>
  <si>
    <t>Учебная летающая робототехническая система с CV-камерой</t>
  </si>
  <si>
    <t>Форм-фактор: устройство или набор для сборки, канал связи управления системой: наличие, коллекторные моторы: наличие
 полетный контроллер с возможностью программирования: наличие поддержка оптической системы навигации в помещении: наличие модуль Wi-Fi видеокамеры: наличие
 камера оптического потока: наличие, перезаряжаемая аккумуляторная батарея: наличие
 программное приложение для программирования и управления, в том числе для смартфонов
 функция программирования нескольких летающих роботов на одном устройстве: наличие
 Матричный индикатор с модулем датчика расстояния с красными и синими светодиодами 8 x 8 - 1 шт.
 Микроконтроллер: двухъядерный с открытым кодом
 Расширение: 14-контактный порт расширения (12C, UART, SPI, GPIO, PWM, источник питания)
 Масса не более 90 гр.
 Максимальное полетное время: не менее 13 минут</t>
  </si>
  <si>
    <t>Учебная летающая робототехническая система с CV камерой на базе EDU.ARD Мини V2</t>
  </si>
  <si>
    <t>8.4</t>
  </si>
  <si>
    <t>Учебная беспилотная авиационная система самолетного типа</t>
  </si>
  <si>
    <t>Состоит из конструкторов тренировочного БПЛА, конструктора основного БПЛА, запасных деталей, радиопередатчика, радиоприемников, комплекта дополнений для полетов от первого лица, комплекта дополнений для автоматизации полета, комплекта дополнений для мониторинга, аккумулятора, зарядного устройства для аккумулятора, флэш-накопителя с электронными материалами и методическим пособием, программного обеспечения для фотограмметрии</t>
  </si>
  <si>
    <t>Образовательный набор БПЛА самолётного типа</t>
  </si>
  <si>
    <t>8.5</t>
  </si>
  <si>
    <t>Квадрокоптер для видеосъемки, профессиональный</t>
  </si>
  <si>
    <t>Взлетная масса 900 г. Размер по диагонали 354 мм. Максимальная скорость на взлете 4 м/с. Максимальная скорость при приземлении 3 м/с</t>
  </si>
  <si>
    <t>DJI Mavic 3</t>
  </si>
  <si>
    <t>8.6</t>
  </si>
  <si>
    <t>Зарядное устройство</t>
  </si>
  <si>
    <t>Режимы: заряд, разряд, циклирование, хранение, балансировка. Диапазон силы тока заряда: 0,1 - 6 А. Диапазон силы тока разряда: 0,1 - 2 А</t>
  </si>
  <si>
    <t>Зарядное устройство универсальное Deep RC B6AC (220/12В, 80W, C:6A, D:2A)</t>
  </si>
  <si>
    <t>8.7</t>
  </si>
  <si>
    <t>Пластик для 3D-принтера</t>
  </si>
  <si>
    <t>Тип - PLA пластик, трех отличных друг от друга цветов. Масса пластика на катушке: не менее 0,75 кг</t>
  </si>
  <si>
    <t>PLA пластик</t>
  </si>
  <si>
    <t>8.8</t>
  </si>
  <si>
    <t>Ремкомплект, совместимый с конструктором программируемого квадрокоптера</t>
  </si>
  <si>
    <t>Состоит из базовой платы управления, комплекта воздушных винтов, комплекта деталей рамы, комплект защиты воздушных винтов, моторов</t>
  </si>
  <si>
    <t>Ремкомплект предназначенный для  «COEX Клевер 4 code»</t>
  </si>
  <si>
    <t>8.9</t>
  </si>
  <si>
    <t>Учебная модульная станция должна обеспечивать возможность изучения не менее трех технологий производства изделий и обработки материалов, а также прототипирования изделий
 Учебная модульная станция должна иметь следующий состав и характеристики: Материал конструкции: алюминий
 Количество направляющих: не менее 4 шт. Набор интерфейсов:
 - Ethernet, не менее 5 шт.
 - USB, не менее 2 шт.
 - MicroSD: наличие
 - Модуль беспроводной связи Wi-Fi: наличие Панель управления с экраном: наличие
 Тип управления экрана: сенсорное Тип экрана: LCD-панель Цветность экрана: цветной
 Диагональ экрана: не менее 3,5 дюйма Платформа подогреваемая: наличие
 Платформа для 3D-печати магнитная гибкая: наличие
 Совместимость платформы для 3D-печати с платформой подогреваемой: наличие Сменный модуль 3D-печати: наличие
 Технология 3D-печати: FDM или FFF Диаметр сопла: не менее 0,4 мм
 Максимальная температура нагрева сопла: не менее 250 °C
 Максимальная температура нагрева подогреваемой платформы: не менее 80 °C Минимальная толщина слоя: не более 50 мкм
 Максимальная толщина слоя: не менее 300 мкм Скорость 3D-печати: не менее 100 мм/с
 Максимальный размер изготавливаемой модели: не менее 200 x 210 x 200 мм Поддерживаемые материалы для 3D-печати: PLA-, PETG-, TPU-, ABS-, PC-, Flex- пластик
 Диаметр нити пластика: не более 1,75 мм Сенсор обнаружения нити пластика: наличие Функция автоматической калибровки: наличие Сменный лазерный модуль: наличие Мощность лазера: не менее 1,6 Вт
 Функция лазерного гравирования: наличие Функция лазерной резки: наличие
 Размеры рабочей области: не менее 200 x 200 мм
 Поддерживаемые материалы: бумага, картон, дерево, пластик, кожа Сменный модуль фрезерования с ЧПУ: наличие
 Максимальная скорость вращения шпинделя: не менее 8000 об./мин. Максимальный диаметр зажима патрона: не менее 4 мм
 Фреза: наличие
 Функция плоскостного и объемного фрезерования: наличие Поддерживаемые материалы: дерево, текстолит, пластик Кожух защитный: наличие
 Очки защитные с УФ-фильтром: наличие Адаптер питания: наличие
 Комплект запасных функциональных элементов: наличие</t>
  </si>
  <si>
    <t>8.10</t>
  </si>
  <si>
    <t>Тип принтера: FDM, FFF материал (основной): PLA
 количество печатающих головок: не менее 2 рабочий стол: с подогревом
 рабочая область (XYZ): от 180 x 180 x 180 мм максимальная скорость печати: не менее 150 мм/сек. минимальная толщина слоя: не более 20 мкм закрытый корпус: наличие
 охлаждение зоны печати: наличие</t>
  </si>
  <si>
    <t>8.11</t>
  </si>
  <si>
    <t>Одноплатный компьютер</t>
  </si>
  <si>
    <t>Linux мини-компьютер для прототипирования носимых устройств и устройств для Интернета вещей
 количество ядер процессора: не менее 4 тактовая частота процессора: не менее 1,4 ГГц Bluetooth, Wi-Fi: наличие
 количество входов/выходов: не менее 40</t>
  </si>
  <si>
    <t xml:space="preserve">Микрокомпьютер Raspberry Pi 4 Model B (8 ГБ памяти)
</t>
  </si>
  <si>
    <t>8.12</t>
  </si>
  <si>
    <t>Камера для однопалатного компьютера</t>
  </si>
  <si>
    <t>Разрешение 5 Мп. Захват фото с разрешением 2592 x 1944 пикселей. Запись видео с разрешением 1920 x 1080 пикселей. Подключается шлейфом</t>
  </si>
  <si>
    <t xml:space="preserve">Raspberry Pi Camera Board v2.1
</t>
  </si>
  <si>
    <t>8.13</t>
  </si>
  <si>
    <t>Куб для полетов</t>
  </si>
  <si>
    <t>Основа каркаса (быстросборные металлические опоры) - наличие Нейлоновая сетка с окантовкой - наличие
 Возможность универсальной установки грунт/асфальт/пол - наличие Габариты в собранном виде Д x Ш x В: не менее 3 x 3 x 3 м</t>
  </si>
  <si>
    <t>Полигон для БПЛА «Аэрокуб»</t>
  </si>
  <si>
    <t>8.15</t>
  </si>
  <si>
    <t>Тип батареи: Li-Po
 Емкость: не менее 1300 мАч Совместимость с п. 9.1</t>
  </si>
  <si>
    <t>Аккумулятор ONBO 900 mAh 1S 3.7V 35C LiPo</t>
  </si>
  <si>
    <t>9</t>
  </si>
  <si>
    <t>Оборудование (для каждого из выбранных направлений)</t>
  </si>
  <si>
    <t>9.1</t>
  </si>
  <si>
    <t>Интерактивная панель 75"</t>
  </si>
  <si>
    <t>Размер экрана по диагонали: не менее 1880 мм
 Разрешение экрана при работе без вычислительного блока: не менее 3840 x 2160 пикселей
 Встроенные акустические системы: наличие
 Количество одновременно распознаваемых касаний сенсорным экраном: не менее 20 касаний
 Высота срабатывания сенсора экрана: не более 3 мм от поверхности экрана
 Время отклика сенсора касания (интервал времени между обновлениями данных о текущих координатах объектов касания): не более 10 мс
 Функция распознавания объектов касания (палец или безбатарейный стилус): наличие
 Количество поддерживаемых безбатарейных стилусов одновременно: не менее 2 шт.
 Функция подключения к сети Ethernet проводным и беспроводным способом (Wi- Fi): наличие
 Объем оперативной памяти интерактивной панели: от 4 Гбайт Объем накопителя интерактивной панели: от 32 Гбайт Количество встроенных портов Ethernet 100/1000: от 1 Наличие свободных портов USB 3.0: от 3
 Наличие как минимум 1-го порта USB Type C с функцией передачи цифрового видеосигнала
 Наличие средства биометрической идентификации для исключения несанкционированного доступа
 Возможность использования ладони в качестве инструмента стирания либо игнорирования касаний экрана ладонью: наличие
 Интегрированный датчик освещенности для автоматической коррекции яркости подсветки: наличие
 Все доступные порты ввода и вывода цифрового видеосигнала должны поддерживать максимальную величину разрешения и частоты экрана Интегрированные функции трансляции экрана или его части на подключенные устройства учеников, в том числе дистанционным способом, с возможностью последующего сохранения и редактирования стенограммы урока: наличие  Встроенная индукционная и акустическая система: наличие
 Наличие вычислительного блока, устанавливаемого в специализированный слот на корпусе интерактивного комплекса, позволяющий выполнять снятие и установку блока, не разбирая интерактивный комплекс: требуется
 Наличие разъема для подключения вычислительного блока - должен иметь как минимум контакты электропитания вычислительного блока от встроенного блока питания интерактивного комплекса, контакты для подключения цифрового видеосигнала и USB для подключения сенсора касания
 Разрешение на выходе видеоадаптера вычислительного блока при работе с интерактивным комплексом: не менее 3840 x 2160 пикселей при 60 Гц Количество ядер процессора вычислительного блока: не менее 4 шт.
 Количество потоков процессора вычислительного блока: не менее 4 шт. Базовая тактовая частота процессора вычислительного блока: от 1 ГГц Максимальная тактовая частота процессора вычислительного блока: от 2,5 ГГц Кэш-память процессора вычислительного блока: не менее 6 Мбайт
 Объем оперативной памяти вычислительного блока: не менее 8 Гбайт Объем накопителя вычислительного блока: не менее 240 Гбайт Наличие у вычислительного блока беспроводного модуля Wi-Fi
 Максимальный уровень шума при работе вычислительного блока: не более 30 дБА Наличие мобильного металлического крепления, обеспечивающего возможность напольной установки интерактивного комплекса с возможностью регулировки по высоте в фиксированные положения</t>
  </si>
  <si>
    <t>Интерактивный комплекс EDFLATс дополнительным вычислительным блоком и мобильным креплением</t>
  </si>
  <si>
    <t>9.2</t>
  </si>
  <si>
    <t>Доска магнитно-маркерная поворотная двусторонняя</t>
  </si>
  <si>
    <t>9.3</t>
  </si>
  <si>
    <t>Шкаф-стеллаж для хранения оборудования</t>
  </si>
  <si>
    <t>9.4</t>
  </si>
  <si>
    <t>Комплект мебели</t>
  </si>
  <si>
    <t>9.5</t>
  </si>
  <si>
    <t>Стол ученический двухместный</t>
  </si>
  <si>
    <t>«LPK/3»
СТОЛ ДВУХМЕСТНЫЙ
/ОТКИДНАЯ СТОЛЕШНИЦА/</t>
  </si>
  <si>
    <t>9.6</t>
  </si>
  <si>
    <t>Стул ученический мобильный</t>
  </si>
  <si>
    <t>LP/8
СТУЛ УЧЕНИЧЕСКИЙ РЕГУЛИРУЕМЫЙ</t>
  </si>
  <si>
    <t>9.7</t>
  </si>
  <si>
    <t>Ноутбук</t>
  </si>
  <si>
    <t>Форм-фактор: ноутбук
 Жесткая, неотключаемая клавиатура: наличие Русская раскладка клавиатуры: наличие Диагональ экрана: не менее 15,6 дюймов
 Разрешение экрана: не менее 1920 x 1080 пикселей Количество ядер процессора: не менее 4 Количество потоков: не менее 8 Базовая тактовая частота процессора: не менее 1 ГГц Максимальная тактовая частота процессора: не менее 2,5 ГГц Кэш-память процессора: не менее 6 Мбайт
 Объем установленной оперативной памяти: не менее 8 Гбайт
 Объем поддерживаемой оперативной памяти (для возможности расширения): не менее 24 Гбайт
 Объем накопителя SSD: не менее 240 Гбайт
 Время автономной работы от батареи: не менее 6 часов
 Вес ноутбука с установленным аккумулятором: не более 1,8 кг
 Внешний интерфейс USB стандарта не ниже 3.0: не менее трех свободных Внешний интерфейс LAN (использование переходников не предусмотрено): наличие
 Наличие модулей и интерфейсов (использование переходников не предусмотрено): VGA, HDMI
 Беспроводная связь Wi-Fi: наличие с поддержкой стандарта IEEE 802.11n или современнее
 Web-камера: наличие Манипулятор "мышь": наличие
 Предустановленная операционная система с графическим пользовательским интерфейсом, обеспечивающая работу распространенных образовательных и общесистемных приложений: наличие</t>
  </si>
  <si>
    <t>Ноутбук Raybook Si1514:
Экран 15.6" FHD (1920x1080), процессор Intel Core i5-10210U, ОЗУ 8Gb DDR4, SSD 250 GB, Web-Camera, WiFi, Bluetooth, картридер MMC / RS MMC / SD / mini SD / SDHC / SDXC, 3*USB 3.0, 1*VGA, 1*HDMI, 1*RJ45, батарея на 6 ч автономной работы, мышь
Предустановлено:
Microsoft Windows 10 Rus PRO academ</t>
  </si>
  <si>
    <t>9.9</t>
  </si>
  <si>
    <t>МФУ формата A3</t>
  </si>
  <si>
    <t>Тип устройства: МФУ Цветность: цветной Формат бумаги: A3/A4
 Скорость печати: не менее 25 стр./мин. (ч/б A4), не менее 25 стр./мин. (цветн. A4)</t>
  </si>
  <si>
    <t>МФУ струйный BROTHER MFC-J3530DW, A3, цветной, струйный</t>
  </si>
  <si>
    <t>Примечание: В примерных технических и функциональных требованиях представлены наиболее часто используемые габаритные размеры, должны быть уточнены при необходимости согласно потребностям образовательной организации.</t>
  </si>
  <si>
    <t>Персональный компьютер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</si>
</sst>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rgb="FF000000"/>
      <name val="Arial"/>
    </font>
    <font>
      <b/>
      <sz val="8"/>
      <color theme="1"/>
      <name val="Times New Roman"/>
      <family val="1"/>
      <charset val="204"/>
    </font>
    <font>
      <b/>
      <sz val="6"/>
      <color theme="1"/>
      <name val="Times New Roman"/>
      <family val="1"/>
      <charset val="204"/>
    </font>
    <font>
      <b/>
      <sz val="8"/>
      <color rgb="FF000000"/>
      <name val="Times New Roman"/>
      <family val="1"/>
      <charset val="204"/>
    </font>
    <font>
      <sz val="10"/>
      <name val="Times New Roman"/>
      <family val="1"/>
      <charset val="204"/>
    </font>
    <font>
      <b/>
      <sz val="7"/>
      <color theme="1"/>
      <name val="Times New Roman"/>
      <family val="1"/>
      <charset val="204"/>
    </font>
    <font>
      <b/>
      <sz val="7"/>
      <color rgb="FF000000"/>
      <name val="Times New Roman"/>
      <family val="1"/>
      <charset val="204"/>
    </font>
    <font>
      <sz val="9"/>
      <color theme="1"/>
      <name val="Times New Roman"/>
      <family val="1"/>
      <charset val="204"/>
    </font>
    <font>
      <sz val="8"/>
      <color theme="1"/>
      <name val="Times New Roman"/>
      <family val="1"/>
      <charset val="204"/>
    </font>
    <font>
      <sz val="7"/>
      <color theme="1"/>
      <name val="Times New Roman"/>
      <family val="1"/>
      <charset val="204"/>
    </font>
    <font>
      <sz val="7"/>
      <color rgb="FF000000"/>
      <name val="Times New Roman"/>
      <family val="1"/>
      <charset val="204"/>
    </font>
    <font>
      <sz val="8"/>
      <color rgb="FF000000"/>
      <name val="Times New Roman"/>
      <family val="1"/>
      <charset val="204"/>
    </font>
    <font>
      <b/>
      <sz val="9"/>
      <color rgb="FF000000"/>
      <name val="Times New Roman"/>
      <family val="1"/>
      <charset val="204"/>
    </font>
    <font>
      <sz val="8"/>
      <color rgb="FF333333"/>
      <name val="Times New Roman"/>
      <family val="1"/>
      <charset val="204"/>
    </font>
    <font>
      <sz val="9"/>
      <color rgb="FF000000"/>
      <name val="Times New Roman"/>
      <family val="1"/>
      <charset val="204"/>
    </font>
    <font>
      <sz val="10"/>
      <color rgb="FF000000"/>
      <name val="Times New Roman"/>
      <family val="1"/>
      <charset val="204"/>
    </font>
  </fonts>
  <fills count="15">
    <fill>
      <patternFill patternType="none"/>
    </fill>
    <fill>
      <patternFill patternType="gray125"/>
    </fill>
    <fill>
      <patternFill patternType="solid">
        <fgColor theme="0"/>
        <bgColor theme="0"/>
      </patternFill>
    </fill>
    <fill>
      <patternFill patternType="solid">
        <fgColor theme="0"/>
        <bgColor rgb="FFC9DAF8"/>
      </patternFill>
    </fill>
    <fill>
      <patternFill patternType="solid">
        <fgColor theme="0"/>
        <bgColor rgb="FFFFFF00"/>
      </patternFill>
    </fill>
    <fill>
      <patternFill patternType="solid">
        <fgColor theme="0"/>
        <bgColor indexed="64"/>
      </patternFill>
    </fill>
    <fill>
      <patternFill patternType="solid">
        <fgColor theme="0"/>
        <bgColor rgb="FFCFE2F3"/>
      </patternFill>
    </fill>
    <fill>
      <patternFill patternType="solid">
        <fgColor theme="0"/>
        <bgColor rgb="FF00FFFF"/>
      </patternFill>
    </fill>
    <fill>
      <patternFill patternType="solid">
        <fgColor theme="0"/>
        <bgColor rgb="FFB7B7B7"/>
      </patternFill>
    </fill>
    <fill>
      <patternFill patternType="solid">
        <fgColor theme="0"/>
        <bgColor theme="4"/>
      </patternFill>
    </fill>
    <fill>
      <patternFill patternType="solid">
        <fgColor theme="0"/>
        <bgColor theme="5"/>
      </patternFill>
    </fill>
    <fill>
      <patternFill patternType="solid">
        <fgColor theme="0"/>
        <bgColor theme="6"/>
      </patternFill>
    </fill>
    <fill>
      <patternFill patternType="solid">
        <fgColor theme="0"/>
        <bgColor rgb="FFCC0000"/>
      </patternFill>
    </fill>
    <fill>
      <patternFill patternType="solid">
        <fgColor theme="0"/>
        <bgColor rgb="FFFF00FF"/>
      </patternFill>
    </fill>
    <fill>
      <patternFill patternType="solid">
        <fgColor theme="0"/>
        <bgColor rgb="FFFF0000"/>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67">
    <xf numFmtId="0" fontId="0" fillId="0" borderId="0" xfId="0" applyFont="1" applyAlignment="1"/>
    <xf numFmtId="49" fontId="1"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 fontId="3" fillId="4"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 fontId="1" fillId="3" borderId="1" xfId="0" applyNumberFormat="1" applyFont="1" applyFill="1" applyBorder="1" applyAlignment="1">
      <alignment horizontal="center" vertical="center"/>
    </xf>
    <xf numFmtId="49" fontId="3" fillId="6" borderId="1" xfId="0" applyNumberFormat="1" applyFont="1" applyFill="1" applyBorder="1" applyAlignment="1">
      <alignment horizontal="center" vertical="center"/>
    </xf>
    <xf numFmtId="0" fontId="5" fillId="6" borderId="1" xfId="0" applyFont="1" applyFill="1" applyBorder="1" applyAlignment="1">
      <alignment horizontal="center" vertical="center"/>
    </xf>
    <xf numFmtId="0" fontId="6"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4" fontId="1" fillId="6" borderId="1" xfId="0" applyNumberFormat="1" applyFont="1" applyFill="1" applyBorder="1" applyAlignment="1">
      <alignment horizontal="center" vertical="center"/>
    </xf>
    <xf numFmtId="49" fontId="7" fillId="7" borderId="1" xfId="0" applyNumberFormat="1" applyFont="1" applyFill="1" applyBorder="1" applyAlignment="1">
      <alignment horizontal="center" vertical="center"/>
    </xf>
    <xf numFmtId="0" fontId="8" fillId="7" borderId="1" xfId="0" applyFont="1" applyFill="1" applyBorder="1" applyAlignment="1">
      <alignment horizontal="center" vertical="center" wrapText="1"/>
    </xf>
    <xf numFmtId="0" fontId="9" fillId="7" borderId="1" xfId="0" applyFont="1" applyFill="1" applyBorder="1" applyAlignment="1">
      <alignment horizontal="center" vertical="center"/>
    </xf>
    <xf numFmtId="0" fontId="10" fillId="7" borderId="1" xfId="0" applyFont="1" applyFill="1" applyBorder="1" applyAlignment="1">
      <alignment horizontal="center" vertical="center"/>
    </xf>
    <xf numFmtId="4" fontId="8" fillId="7" borderId="1" xfId="0" applyNumberFormat="1" applyFont="1" applyFill="1" applyBorder="1" applyAlignment="1">
      <alignment horizontal="center" vertical="center"/>
    </xf>
    <xf numFmtId="49" fontId="7" fillId="5"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10" fillId="5" borderId="1" xfId="0" applyFont="1" applyFill="1" applyBorder="1" applyAlignment="1">
      <alignment horizontal="center" vertical="center"/>
    </xf>
    <xf numFmtId="0" fontId="8" fillId="2" borderId="1" xfId="0" applyFont="1" applyFill="1" applyBorder="1" applyAlignment="1">
      <alignment horizontal="center" vertical="center" wrapText="1"/>
    </xf>
    <xf numFmtId="4" fontId="8" fillId="4"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4" fontId="11" fillId="4" borderId="1" xfId="0" applyNumberFormat="1" applyFont="1" applyFill="1" applyBorder="1" applyAlignment="1">
      <alignment horizontal="center" vertical="center"/>
    </xf>
    <xf numFmtId="49" fontId="12"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xf>
    <xf numFmtId="4" fontId="3" fillId="3"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8" fillId="8" borderId="1" xfId="0" applyFont="1" applyFill="1" applyBorder="1" applyAlignment="1">
      <alignment horizontal="center" vertical="center" wrapText="1"/>
    </xf>
    <xf numFmtId="4" fontId="8" fillId="3" borderId="1" xfId="0" applyNumberFormat="1" applyFont="1" applyFill="1" applyBorder="1" applyAlignment="1">
      <alignment horizontal="center" vertical="center"/>
    </xf>
    <xf numFmtId="49" fontId="14" fillId="5" borderId="1" xfId="0" applyNumberFormat="1" applyFont="1" applyFill="1" applyBorder="1" applyAlignment="1">
      <alignment horizontal="center" vertical="center"/>
    </xf>
    <xf numFmtId="49" fontId="14" fillId="9" borderId="1" xfId="0" applyNumberFormat="1" applyFont="1" applyFill="1" applyBorder="1" applyAlignment="1">
      <alignment horizontal="center" vertical="center"/>
    </xf>
    <xf numFmtId="49" fontId="14" fillId="7" borderId="1" xfId="0" applyNumberFormat="1" applyFont="1" applyFill="1" applyBorder="1" applyAlignment="1">
      <alignment horizontal="center" vertical="center"/>
    </xf>
    <xf numFmtId="0" fontId="11" fillId="7" borderId="1" xfId="0" applyFont="1" applyFill="1" applyBorder="1" applyAlignment="1">
      <alignment horizontal="center" vertical="center" wrapText="1"/>
    </xf>
    <xf numFmtId="4" fontId="11" fillId="7"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49" fontId="14" fillId="10" borderId="1" xfId="0" applyNumberFormat="1" applyFont="1" applyFill="1" applyBorder="1" applyAlignment="1">
      <alignment horizontal="center" vertical="center"/>
    </xf>
    <xf numFmtId="0" fontId="11" fillId="3"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xf>
    <xf numFmtId="49" fontId="14" fillId="11" borderId="1" xfId="0" applyNumberFormat="1" applyFont="1" applyFill="1" applyBorder="1" applyAlignment="1">
      <alignment horizontal="center" vertical="center"/>
    </xf>
    <xf numFmtId="0" fontId="11" fillId="12" borderId="1" xfId="0" applyFont="1" applyFill="1" applyBorder="1" applyAlignment="1">
      <alignment horizontal="center" vertical="center" wrapText="1"/>
    </xf>
    <xf numFmtId="4" fontId="11" fillId="13" borderId="1" xfId="0" applyNumberFormat="1" applyFont="1" applyFill="1" applyBorder="1" applyAlignment="1">
      <alignment horizontal="center" vertical="center"/>
    </xf>
    <xf numFmtId="49" fontId="14" fillId="14" borderId="1" xfId="0" applyNumberFormat="1" applyFont="1" applyFill="1" applyBorder="1" applyAlignment="1">
      <alignment horizontal="center" vertical="center"/>
    </xf>
    <xf numFmtId="0" fontId="7" fillId="5"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4" fontId="8" fillId="4" borderId="0" xfId="0" applyNumberFormat="1" applyFont="1" applyFill="1" applyAlignment="1">
      <alignment horizontal="center" vertical="center"/>
    </xf>
    <xf numFmtId="0" fontId="13" fillId="2" borderId="0" xfId="0" applyFont="1" applyFill="1" applyAlignment="1">
      <alignment horizontal="center" vertical="center"/>
    </xf>
    <xf numFmtId="0" fontId="8" fillId="5" borderId="0" xfId="0" applyFont="1" applyFill="1" applyAlignment="1">
      <alignment horizontal="center" vertical="center"/>
    </xf>
    <xf numFmtId="0" fontId="15" fillId="5" borderId="0" xfId="0" applyFont="1" applyFill="1" applyAlignment="1">
      <alignment horizontal="center" vertical="center"/>
    </xf>
    <xf numFmtId="49" fontId="7" fillId="5" borderId="0" xfId="0" applyNumberFormat="1" applyFont="1" applyFill="1" applyAlignment="1">
      <alignment horizontal="center" vertical="center"/>
    </xf>
    <xf numFmtId="0" fontId="15" fillId="5" borderId="0" xfId="0" applyFont="1" applyFill="1" applyAlignment="1">
      <alignment horizontal="center" vertical="center"/>
    </xf>
    <xf numFmtId="0" fontId="1" fillId="3" borderId="4" xfId="0" applyFont="1" applyFill="1" applyBorder="1" applyAlignment="1">
      <alignment horizontal="center" vertical="center" wrapText="1"/>
    </xf>
    <xf numFmtId="0" fontId="4" fillId="5" borderId="2" xfId="0" applyFont="1" applyFill="1" applyBorder="1" applyAlignment="1">
      <alignment horizontal="center" vertical="center"/>
    </xf>
    <xf numFmtId="0" fontId="1"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5" borderId="3" xfId="0" applyFont="1" applyFill="1" applyBorder="1" applyAlignment="1">
      <alignment horizontal="center" vertical="center"/>
    </xf>
    <xf numFmtId="0" fontId="1" fillId="6" borderId="4" xfId="0" applyFont="1" applyFill="1" applyBorder="1" applyAlignment="1">
      <alignment horizontal="center" vertical="center" wrapText="1"/>
    </xf>
  </cellXfs>
  <cellStyles count="1">
    <cellStyle name="Обычный" xfId="0" builtinId="0"/>
  </cellStyles>
  <dxfs count="1">
    <dxf>
      <fill>
        <patternFill patternType="solid">
          <fgColor rgb="FF4285F4"/>
          <bgColor rgb="FF4285F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I122"/>
  <sheetViews>
    <sheetView tabSelected="1" workbookViewId="0">
      <pane ySplit="2" topLeftCell="A3" activePane="bottomLeft" state="frozen"/>
      <selection pane="bottomLeft" activeCell="H89" sqref="H89"/>
    </sheetView>
  </sheetViews>
  <sheetFormatPr defaultColWidth="14.42578125" defaultRowHeight="15.75" customHeight="1" x14ac:dyDescent="0.2"/>
  <cols>
    <col min="1" max="1" width="6.42578125" style="58" customWidth="1"/>
    <col min="2" max="2" width="19.7109375" style="58" customWidth="1"/>
    <col min="3" max="3" width="52.42578125" style="58" customWidth="1"/>
    <col min="4" max="4" width="7" style="58" customWidth="1"/>
    <col min="5" max="5" width="5.42578125" style="58" customWidth="1"/>
    <col min="6" max="6" width="10.85546875" style="58" customWidth="1"/>
    <col min="7" max="7" width="17.85546875" style="58" customWidth="1"/>
    <col min="8" max="8" width="11.28515625" style="58" customWidth="1"/>
    <col min="9" max="9" width="11.5703125" style="58" customWidth="1"/>
  </cols>
  <sheetData>
    <row r="1" spans="1:9" ht="31.5" customHeight="1" x14ac:dyDescent="0.2">
      <c r="A1" s="1" t="s">
        <v>0</v>
      </c>
      <c r="B1" s="2" t="s">
        <v>1</v>
      </c>
      <c r="C1" s="2" t="s">
        <v>2</v>
      </c>
      <c r="D1" s="3" t="s">
        <v>3</v>
      </c>
      <c r="E1" s="3" t="s">
        <v>4</v>
      </c>
      <c r="F1" s="3" t="s">
        <v>5</v>
      </c>
      <c r="G1" s="4"/>
      <c r="H1" s="5"/>
      <c r="I1" s="5"/>
    </row>
    <row r="2" spans="1:9" ht="31.5" customHeight="1" x14ac:dyDescent="0.2">
      <c r="A2" s="6" t="s">
        <v>6</v>
      </c>
      <c r="B2" s="63" t="s">
        <v>7</v>
      </c>
      <c r="C2" s="62"/>
      <c r="D2" s="7" t="s">
        <v>8</v>
      </c>
      <c r="E2" s="8">
        <v>1</v>
      </c>
      <c r="F2" s="8">
        <v>15</v>
      </c>
      <c r="G2" s="4" t="s">
        <v>9</v>
      </c>
      <c r="H2" s="9" t="s">
        <v>10</v>
      </c>
      <c r="I2" s="9" t="s">
        <v>11</v>
      </c>
    </row>
    <row r="3" spans="1:9" ht="23.25" customHeight="1" x14ac:dyDescent="0.2">
      <c r="A3" s="10" t="s">
        <v>6</v>
      </c>
      <c r="B3" s="64" t="s">
        <v>12</v>
      </c>
      <c r="C3" s="65"/>
      <c r="D3" s="65"/>
      <c r="E3" s="65"/>
      <c r="F3" s="62"/>
      <c r="G3" s="61"/>
      <c r="H3" s="62"/>
      <c r="I3" s="11"/>
    </row>
    <row r="4" spans="1:9" ht="12.75" x14ac:dyDescent="0.2">
      <c r="A4" s="12" t="s">
        <v>13</v>
      </c>
      <c r="B4" s="66" t="s">
        <v>14</v>
      </c>
      <c r="C4" s="62"/>
      <c r="D4" s="13" t="s">
        <v>8</v>
      </c>
      <c r="E4" s="14">
        <v>1</v>
      </c>
      <c r="F4" s="14">
        <v>15</v>
      </c>
      <c r="G4" s="15"/>
      <c r="H4" s="16"/>
      <c r="I4" s="16"/>
    </row>
    <row r="5" spans="1:9" ht="62.25" customHeight="1" x14ac:dyDescent="0.2">
      <c r="A5" s="17" t="s">
        <v>15</v>
      </c>
      <c r="B5" s="18" t="s">
        <v>16</v>
      </c>
      <c r="C5" s="18" t="s">
        <v>17</v>
      </c>
      <c r="D5" s="19" t="s">
        <v>18</v>
      </c>
      <c r="E5" s="20">
        <v>15</v>
      </c>
      <c r="F5" s="19"/>
      <c r="G5" s="18" t="s">
        <v>19</v>
      </c>
      <c r="H5" s="21">
        <f>11990*3</f>
        <v>35970</v>
      </c>
      <c r="I5" s="21">
        <f>H5*E5</f>
        <v>539550</v>
      </c>
    </row>
    <row r="6" spans="1:9" ht="108" customHeight="1" x14ac:dyDescent="0.2">
      <c r="A6" s="22" t="s">
        <v>20</v>
      </c>
      <c r="B6" s="23" t="s">
        <v>21</v>
      </c>
      <c r="C6" s="23" t="s">
        <v>22</v>
      </c>
      <c r="D6" s="24" t="s">
        <v>18</v>
      </c>
      <c r="E6" s="25">
        <v>3</v>
      </c>
      <c r="F6" s="24"/>
      <c r="G6" s="26" t="s">
        <v>23</v>
      </c>
      <c r="H6" s="27">
        <v>22100</v>
      </c>
      <c r="I6" s="27">
        <f t="shared" ref="I6:I10" si="0">H6*E6</f>
        <v>66300</v>
      </c>
    </row>
    <row r="7" spans="1:9" ht="45" x14ac:dyDescent="0.2">
      <c r="A7" s="22" t="s">
        <v>24</v>
      </c>
      <c r="B7" s="23" t="s">
        <v>25</v>
      </c>
      <c r="C7" s="23" t="s">
        <v>26</v>
      </c>
      <c r="D7" s="24" t="s">
        <v>18</v>
      </c>
      <c r="E7" s="25">
        <v>10</v>
      </c>
      <c r="F7" s="24"/>
      <c r="G7" s="28" t="s">
        <v>27</v>
      </c>
      <c r="H7" s="29">
        <v>805</v>
      </c>
      <c r="I7" s="27">
        <f t="shared" si="0"/>
        <v>8050</v>
      </c>
    </row>
    <row r="8" spans="1:9" ht="45" x14ac:dyDescent="0.2">
      <c r="A8" s="22" t="s">
        <v>28</v>
      </c>
      <c r="B8" s="23" t="s">
        <v>29</v>
      </c>
      <c r="C8" s="23" t="s">
        <v>30</v>
      </c>
      <c r="D8" s="24" t="s">
        <v>18</v>
      </c>
      <c r="E8" s="25">
        <v>15</v>
      </c>
      <c r="F8" s="24"/>
      <c r="G8" s="28" t="s">
        <v>31</v>
      </c>
      <c r="H8" s="29">
        <v>3500</v>
      </c>
      <c r="I8" s="27">
        <f t="shared" si="0"/>
        <v>52500</v>
      </c>
    </row>
    <row r="9" spans="1:9" ht="115.5" customHeight="1" x14ac:dyDescent="0.2">
      <c r="A9" s="17" t="s">
        <v>32</v>
      </c>
      <c r="B9" s="18" t="s">
        <v>33</v>
      </c>
      <c r="C9" s="18" t="s">
        <v>34</v>
      </c>
      <c r="D9" s="19" t="s">
        <v>18</v>
      </c>
      <c r="E9" s="20">
        <v>2</v>
      </c>
      <c r="F9" s="19"/>
      <c r="G9" s="18" t="s">
        <v>35</v>
      </c>
      <c r="H9" s="21">
        <v>41800</v>
      </c>
      <c r="I9" s="21">
        <f t="shared" si="0"/>
        <v>83600</v>
      </c>
    </row>
    <row r="10" spans="1:9" ht="67.5" x14ac:dyDescent="0.2">
      <c r="A10" s="17" t="s">
        <v>36</v>
      </c>
      <c r="B10" s="18" t="s">
        <v>37</v>
      </c>
      <c r="C10" s="18" t="s">
        <v>38</v>
      </c>
      <c r="D10" s="19" t="s">
        <v>18</v>
      </c>
      <c r="E10" s="20">
        <v>15</v>
      </c>
      <c r="F10" s="19"/>
      <c r="G10" s="18" t="s">
        <v>39</v>
      </c>
      <c r="H10" s="21">
        <v>64900</v>
      </c>
      <c r="I10" s="21">
        <f t="shared" si="0"/>
        <v>973500</v>
      </c>
    </row>
    <row r="11" spans="1:9" ht="12.75" x14ac:dyDescent="0.2">
      <c r="A11" s="30" t="s">
        <v>40</v>
      </c>
      <c r="B11" s="61" t="s">
        <v>41</v>
      </c>
      <c r="C11" s="62"/>
      <c r="D11" s="31" t="s">
        <v>8</v>
      </c>
      <c r="E11" s="32">
        <v>1</v>
      </c>
      <c r="F11" s="32">
        <v>15</v>
      </c>
      <c r="G11" s="4"/>
      <c r="H11" s="33"/>
      <c r="I11" s="11"/>
    </row>
    <row r="12" spans="1:9" ht="78.75" x14ac:dyDescent="0.2">
      <c r="A12" s="22" t="s">
        <v>42</v>
      </c>
      <c r="B12" s="23" t="s">
        <v>43</v>
      </c>
      <c r="C12" s="23" t="s">
        <v>44</v>
      </c>
      <c r="D12" s="24" t="s">
        <v>18</v>
      </c>
      <c r="E12" s="25">
        <v>15</v>
      </c>
      <c r="F12" s="24"/>
      <c r="G12" s="28" t="s">
        <v>45</v>
      </c>
      <c r="H12" s="29">
        <v>42100</v>
      </c>
      <c r="I12" s="27">
        <f t="shared" ref="I12:I18" si="1">H12*E12</f>
        <v>631500</v>
      </c>
    </row>
    <row r="13" spans="1:9" ht="45" x14ac:dyDescent="0.2">
      <c r="A13" s="34" t="s">
        <v>46</v>
      </c>
      <c r="B13" s="26" t="s">
        <v>47</v>
      </c>
      <c r="C13" s="26" t="s">
        <v>48</v>
      </c>
      <c r="D13" s="35" t="s">
        <v>18</v>
      </c>
      <c r="E13" s="36">
        <v>15</v>
      </c>
      <c r="F13" s="35"/>
      <c r="G13" s="28" t="s">
        <v>49</v>
      </c>
      <c r="H13" s="29">
        <v>3060</v>
      </c>
      <c r="I13" s="27">
        <f t="shared" si="1"/>
        <v>45900</v>
      </c>
    </row>
    <row r="14" spans="1:9" ht="45" x14ac:dyDescent="0.2">
      <c r="A14" s="34" t="s">
        <v>50</v>
      </c>
      <c r="B14" s="26" t="s">
        <v>51</v>
      </c>
      <c r="C14" s="26" t="s">
        <v>52</v>
      </c>
      <c r="D14" s="35" t="s">
        <v>18</v>
      </c>
      <c r="E14" s="36">
        <v>15</v>
      </c>
      <c r="F14" s="35"/>
      <c r="G14" s="56" t="s">
        <v>53</v>
      </c>
      <c r="H14" s="29">
        <v>42870</v>
      </c>
      <c r="I14" s="27">
        <f t="shared" si="1"/>
        <v>643050</v>
      </c>
    </row>
    <row r="15" spans="1:9" ht="56.25" x14ac:dyDescent="0.2">
      <c r="A15" s="34" t="s">
        <v>54</v>
      </c>
      <c r="B15" s="26" t="s">
        <v>55</v>
      </c>
      <c r="C15" s="26" t="s">
        <v>56</v>
      </c>
      <c r="D15" s="35" t="s">
        <v>18</v>
      </c>
      <c r="E15" s="36">
        <v>15</v>
      </c>
      <c r="F15" s="35"/>
      <c r="G15" s="28" t="s">
        <v>57</v>
      </c>
      <c r="H15" s="29">
        <v>10650</v>
      </c>
      <c r="I15" s="27">
        <f t="shared" si="1"/>
        <v>159750</v>
      </c>
    </row>
    <row r="16" spans="1:9" ht="67.5" x14ac:dyDescent="0.2">
      <c r="A16" s="22" t="s">
        <v>58</v>
      </c>
      <c r="B16" s="23" t="s">
        <v>59</v>
      </c>
      <c r="C16" s="23" t="s">
        <v>60</v>
      </c>
      <c r="D16" s="24" t="s">
        <v>18</v>
      </c>
      <c r="E16" s="25">
        <v>15</v>
      </c>
      <c r="F16" s="24"/>
      <c r="G16" s="28" t="s">
        <v>61</v>
      </c>
      <c r="H16" s="29">
        <v>2800</v>
      </c>
      <c r="I16" s="27">
        <f t="shared" si="1"/>
        <v>42000</v>
      </c>
    </row>
    <row r="17" spans="1:9" ht="67.5" x14ac:dyDescent="0.2">
      <c r="A17" s="22" t="s">
        <v>62</v>
      </c>
      <c r="B17" s="23" t="s">
        <v>63</v>
      </c>
      <c r="C17" s="23" t="s">
        <v>64</v>
      </c>
      <c r="D17" s="24" t="s">
        <v>18</v>
      </c>
      <c r="E17" s="25">
        <v>15</v>
      </c>
      <c r="F17" s="24"/>
      <c r="G17" s="28" t="s">
        <v>65</v>
      </c>
      <c r="H17" s="29">
        <v>4150</v>
      </c>
      <c r="I17" s="27">
        <f t="shared" si="1"/>
        <v>62250</v>
      </c>
    </row>
    <row r="18" spans="1:9" ht="67.5" x14ac:dyDescent="0.2">
      <c r="A18" s="34" t="s">
        <v>66</v>
      </c>
      <c r="B18" s="26" t="s">
        <v>67</v>
      </c>
      <c r="C18" s="26" t="s">
        <v>68</v>
      </c>
      <c r="D18" s="35" t="s">
        <v>18</v>
      </c>
      <c r="E18" s="36">
        <v>15</v>
      </c>
      <c r="F18" s="35"/>
      <c r="G18" s="28" t="s">
        <v>69</v>
      </c>
      <c r="H18" s="29">
        <v>13990</v>
      </c>
      <c r="I18" s="27">
        <f t="shared" si="1"/>
        <v>209850</v>
      </c>
    </row>
    <row r="19" spans="1:9" ht="12.75" x14ac:dyDescent="0.2">
      <c r="A19" s="30" t="s">
        <v>70</v>
      </c>
      <c r="B19" s="61" t="s">
        <v>71</v>
      </c>
      <c r="C19" s="62"/>
      <c r="D19" s="31" t="s">
        <v>8</v>
      </c>
      <c r="E19" s="32">
        <v>1</v>
      </c>
      <c r="F19" s="32">
        <v>15</v>
      </c>
      <c r="G19" s="4"/>
      <c r="H19" s="33"/>
      <c r="I19" s="11"/>
    </row>
    <row r="20" spans="1:9" ht="101.25" x14ac:dyDescent="0.2">
      <c r="A20" s="22" t="s">
        <v>72</v>
      </c>
      <c r="B20" s="23" t="s">
        <v>73</v>
      </c>
      <c r="C20" s="23" t="s">
        <v>74</v>
      </c>
      <c r="D20" s="24" t="s">
        <v>18</v>
      </c>
      <c r="E20" s="25">
        <v>15</v>
      </c>
      <c r="F20" s="24"/>
      <c r="G20" s="28" t="s">
        <v>75</v>
      </c>
      <c r="H20" s="29">
        <v>77010</v>
      </c>
      <c r="I20" s="27">
        <f t="shared" ref="I20:I24" si="2">H20*E20</f>
        <v>1155150</v>
      </c>
    </row>
    <row r="21" spans="1:9" ht="78.75" x14ac:dyDescent="0.2">
      <c r="A21" s="22" t="s">
        <v>76</v>
      </c>
      <c r="B21" s="23" t="s">
        <v>77</v>
      </c>
      <c r="C21" s="23" t="s">
        <v>78</v>
      </c>
      <c r="D21" s="24" t="s">
        <v>18</v>
      </c>
      <c r="E21" s="25">
        <v>8</v>
      </c>
      <c r="F21" s="24"/>
      <c r="G21" s="28" t="s">
        <v>79</v>
      </c>
      <c r="H21" s="29">
        <v>65095</v>
      </c>
      <c r="I21" s="27">
        <f t="shared" si="2"/>
        <v>520760</v>
      </c>
    </row>
    <row r="22" spans="1:9" ht="45" x14ac:dyDescent="0.2">
      <c r="A22" s="22" t="s">
        <v>80</v>
      </c>
      <c r="B22" s="23" t="s">
        <v>81</v>
      </c>
      <c r="C22" s="23" t="s">
        <v>82</v>
      </c>
      <c r="D22" s="24" t="s">
        <v>18</v>
      </c>
      <c r="E22" s="25">
        <v>15</v>
      </c>
      <c r="F22" s="24"/>
      <c r="G22" s="28" t="s">
        <v>83</v>
      </c>
      <c r="H22" s="29">
        <v>43029</v>
      </c>
      <c r="I22" s="27">
        <f t="shared" si="2"/>
        <v>645435</v>
      </c>
    </row>
    <row r="23" spans="1:9" ht="67.5" x14ac:dyDescent="0.2">
      <c r="A23" s="17" t="s">
        <v>84</v>
      </c>
      <c r="B23" s="18" t="s">
        <v>85</v>
      </c>
      <c r="C23" s="18" t="s">
        <v>86</v>
      </c>
      <c r="D23" s="19" t="s">
        <v>18</v>
      </c>
      <c r="E23" s="20">
        <v>8</v>
      </c>
      <c r="F23" s="19"/>
      <c r="G23" s="18" t="s">
        <v>87</v>
      </c>
      <c r="H23" s="21">
        <v>50400</v>
      </c>
      <c r="I23" s="27">
        <f t="shared" si="2"/>
        <v>403200</v>
      </c>
    </row>
    <row r="24" spans="1:9" ht="67.5" x14ac:dyDescent="0.2">
      <c r="A24" s="17" t="s">
        <v>88</v>
      </c>
      <c r="B24" s="18" t="s">
        <v>89</v>
      </c>
      <c r="C24" s="18" t="s">
        <v>90</v>
      </c>
      <c r="D24" s="19" t="s">
        <v>18</v>
      </c>
      <c r="E24" s="20">
        <v>4</v>
      </c>
      <c r="F24" s="19"/>
      <c r="G24" s="18" t="s">
        <v>91</v>
      </c>
      <c r="H24" s="21">
        <v>11990</v>
      </c>
      <c r="I24" s="27">
        <f t="shared" si="2"/>
        <v>47960</v>
      </c>
    </row>
    <row r="25" spans="1:9" ht="12.75" x14ac:dyDescent="0.2">
      <c r="A25" s="30" t="s">
        <v>92</v>
      </c>
      <c r="B25" s="61" t="s">
        <v>93</v>
      </c>
      <c r="C25" s="62"/>
      <c r="D25" s="31" t="s">
        <v>8</v>
      </c>
      <c r="E25" s="32">
        <v>1</v>
      </c>
      <c r="F25" s="31"/>
      <c r="G25" s="4"/>
      <c r="H25" s="33"/>
      <c r="I25" s="11"/>
    </row>
    <row r="26" spans="1:9" ht="56.25" x14ac:dyDescent="0.2">
      <c r="A26" s="22" t="s">
        <v>94</v>
      </c>
      <c r="B26" s="23" t="s">
        <v>95</v>
      </c>
      <c r="C26" s="23" t="s">
        <v>96</v>
      </c>
      <c r="D26" s="24" t="s">
        <v>18</v>
      </c>
      <c r="E26" s="25">
        <v>5</v>
      </c>
      <c r="F26" s="24"/>
      <c r="G26" s="28" t="s">
        <v>97</v>
      </c>
      <c r="H26" s="29">
        <v>218000</v>
      </c>
      <c r="I26" s="27">
        <f t="shared" ref="I26:I38" si="3">H26*E26</f>
        <v>1090000</v>
      </c>
    </row>
    <row r="27" spans="1:9" ht="67.5" x14ac:dyDescent="0.2">
      <c r="A27" s="22" t="s">
        <v>98</v>
      </c>
      <c r="B27" s="23" t="s">
        <v>99</v>
      </c>
      <c r="C27" s="23" t="s">
        <v>100</v>
      </c>
      <c r="D27" s="24" t="s">
        <v>18</v>
      </c>
      <c r="E27" s="25">
        <v>5</v>
      </c>
      <c r="F27" s="24"/>
      <c r="G27" s="28" t="s">
        <v>101</v>
      </c>
      <c r="H27" s="29">
        <v>198000</v>
      </c>
      <c r="I27" s="27">
        <f t="shared" si="3"/>
        <v>990000</v>
      </c>
    </row>
    <row r="28" spans="1:9" ht="112.5" x14ac:dyDescent="0.2">
      <c r="A28" s="22" t="s">
        <v>102</v>
      </c>
      <c r="B28" s="23" t="s">
        <v>103</v>
      </c>
      <c r="C28" s="23" t="s">
        <v>104</v>
      </c>
      <c r="D28" s="24" t="s">
        <v>18</v>
      </c>
      <c r="E28" s="25">
        <v>5</v>
      </c>
      <c r="F28" s="24"/>
      <c r="G28" s="28" t="s">
        <v>105</v>
      </c>
      <c r="H28" s="29">
        <v>60000</v>
      </c>
      <c r="I28" s="27">
        <f t="shared" si="3"/>
        <v>300000</v>
      </c>
    </row>
    <row r="29" spans="1:9" ht="225" x14ac:dyDescent="0.2">
      <c r="A29" s="22" t="s">
        <v>106</v>
      </c>
      <c r="B29" s="23" t="s">
        <v>107</v>
      </c>
      <c r="C29" s="23" t="s">
        <v>108</v>
      </c>
      <c r="D29" s="24" t="s">
        <v>18</v>
      </c>
      <c r="E29" s="25">
        <v>5</v>
      </c>
      <c r="F29" s="24"/>
      <c r="G29" s="28" t="s">
        <v>109</v>
      </c>
      <c r="H29" s="29">
        <v>162185</v>
      </c>
      <c r="I29" s="27">
        <f t="shared" si="3"/>
        <v>810925</v>
      </c>
    </row>
    <row r="30" spans="1:9" ht="56.25" x14ac:dyDescent="0.2">
      <c r="A30" s="22" t="s">
        <v>110</v>
      </c>
      <c r="B30" s="23" t="s">
        <v>111</v>
      </c>
      <c r="C30" s="23" t="s">
        <v>112</v>
      </c>
      <c r="D30" s="24" t="s">
        <v>18</v>
      </c>
      <c r="E30" s="25">
        <v>5</v>
      </c>
      <c r="F30" s="24"/>
      <c r="G30" s="28" t="s">
        <v>113</v>
      </c>
      <c r="H30" s="29">
        <v>4402</v>
      </c>
      <c r="I30" s="27">
        <f t="shared" si="3"/>
        <v>22010</v>
      </c>
    </row>
    <row r="31" spans="1:9" ht="67.5" x14ac:dyDescent="0.2">
      <c r="A31" s="22" t="s">
        <v>114</v>
      </c>
      <c r="B31" s="23" t="s">
        <v>115</v>
      </c>
      <c r="C31" s="23" t="s">
        <v>116</v>
      </c>
      <c r="D31" s="24" t="s">
        <v>18</v>
      </c>
      <c r="E31" s="25">
        <v>5</v>
      </c>
      <c r="F31" s="24"/>
      <c r="G31" s="28" t="s">
        <v>117</v>
      </c>
      <c r="H31" s="29">
        <v>30892</v>
      </c>
      <c r="I31" s="27">
        <f t="shared" si="3"/>
        <v>154460</v>
      </c>
    </row>
    <row r="32" spans="1:9" ht="45" x14ac:dyDescent="0.2">
      <c r="A32" s="22" t="s">
        <v>118</v>
      </c>
      <c r="B32" s="23" t="s">
        <v>119</v>
      </c>
      <c r="C32" s="23" t="s">
        <v>120</v>
      </c>
      <c r="D32" s="24" t="s">
        <v>18</v>
      </c>
      <c r="E32" s="25">
        <v>5</v>
      </c>
      <c r="F32" s="24"/>
      <c r="G32" s="28" t="s">
        <v>121</v>
      </c>
      <c r="H32" s="29">
        <v>16715</v>
      </c>
      <c r="I32" s="27">
        <f t="shared" si="3"/>
        <v>83575</v>
      </c>
    </row>
    <row r="33" spans="1:9" ht="45" x14ac:dyDescent="0.2">
      <c r="A33" s="22" t="s">
        <v>122</v>
      </c>
      <c r="B33" s="23" t="s">
        <v>123</v>
      </c>
      <c r="C33" s="23" t="s">
        <v>124</v>
      </c>
      <c r="D33" s="24" t="s">
        <v>18</v>
      </c>
      <c r="E33" s="25">
        <v>5</v>
      </c>
      <c r="F33" s="24"/>
      <c r="G33" s="28" t="s">
        <v>125</v>
      </c>
      <c r="H33" s="29">
        <v>21140</v>
      </c>
      <c r="I33" s="27">
        <f t="shared" si="3"/>
        <v>105700</v>
      </c>
    </row>
    <row r="34" spans="1:9" ht="56.25" x14ac:dyDescent="0.2">
      <c r="A34" s="22" t="s">
        <v>126</v>
      </c>
      <c r="B34" s="23" t="s">
        <v>127</v>
      </c>
      <c r="C34" s="23" t="s">
        <v>128</v>
      </c>
      <c r="D34" s="24" t="s">
        <v>18</v>
      </c>
      <c r="E34" s="25">
        <v>5</v>
      </c>
      <c r="F34" s="24"/>
      <c r="G34" s="28" t="s">
        <v>129</v>
      </c>
      <c r="H34" s="29">
        <f>6609*4</f>
        <v>26436</v>
      </c>
      <c r="I34" s="27">
        <f t="shared" si="3"/>
        <v>132180</v>
      </c>
    </row>
    <row r="35" spans="1:9" ht="78.75" x14ac:dyDescent="0.2">
      <c r="A35" s="22" t="s">
        <v>130</v>
      </c>
      <c r="B35" s="23" t="s">
        <v>131</v>
      </c>
      <c r="C35" s="23" t="s">
        <v>132</v>
      </c>
      <c r="D35" s="24" t="s">
        <v>18</v>
      </c>
      <c r="E35" s="25">
        <v>5</v>
      </c>
      <c r="F35" s="24"/>
      <c r="G35" s="28" t="s">
        <v>133</v>
      </c>
      <c r="H35" s="29">
        <v>26468</v>
      </c>
      <c r="I35" s="27">
        <f t="shared" si="3"/>
        <v>132340</v>
      </c>
    </row>
    <row r="36" spans="1:9" ht="78.75" x14ac:dyDescent="0.2">
      <c r="A36" s="22" t="s">
        <v>134</v>
      </c>
      <c r="B36" s="23" t="s">
        <v>135</v>
      </c>
      <c r="C36" s="23" t="s">
        <v>136</v>
      </c>
      <c r="D36" s="24" t="s">
        <v>18</v>
      </c>
      <c r="E36" s="25">
        <v>1</v>
      </c>
      <c r="F36" s="24"/>
      <c r="G36" s="28" t="s">
        <v>137</v>
      </c>
      <c r="H36" s="29">
        <v>32878</v>
      </c>
      <c r="I36" s="27">
        <f t="shared" si="3"/>
        <v>32878</v>
      </c>
    </row>
    <row r="37" spans="1:9" ht="56.25" x14ac:dyDescent="0.2">
      <c r="A37" s="22" t="s">
        <v>138</v>
      </c>
      <c r="B37" s="23" t="s">
        <v>139</v>
      </c>
      <c r="C37" s="23" t="s">
        <v>140</v>
      </c>
      <c r="D37" s="24" t="s">
        <v>18</v>
      </c>
      <c r="E37" s="25">
        <v>1</v>
      </c>
      <c r="F37" s="24"/>
      <c r="G37" s="28" t="s">
        <v>141</v>
      </c>
      <c r="H37" s="29">
        <v>38616</v>
      </c>
      <c r="I37" s="27">
        <f t="shared" si="3"/>
        <v>38616</v>
      </c>
    </row>
    <row r="38" spans="1:9" ht="45" x14ac:dyDescent="0.2">
      <c r="A38" s="22" t="s">
        <v>142</v>
      </c>
      <c r="B38" s="23" t="s">
        <v>143</v>
      </c>
      <c r="C38" s="23" t="s">
        <v>144</v>
      </c>
      <c r="D38" s="24" t="s">
        <v>18</v>
      </c>
      <c r="E38" s="25">
        <v>1</v>
      </c>
      <c r="F38" s="24"/>
      <c r="G38" s="28" t="s">
        <v>145</v>
      </c>
      <c r="H38" s="29">
        <v>2416</v>
      </c>
      <c r="I38" s="27">
        <f t="shared" si="3"/>
        <v>2416</v>
      </c>
    </row>
    <row r="39" spans="1:9" ht="12.75" x14ac:dyDescent="0.2">
      <c r="A39" s="30" t="s">
        <v>146</v>
      </c>
      <c r="B39" s="61" t="s">
        <v>147</v>
      </c>
      <c r="C39" s="62"/>
      <c r="D39" s="31" t="s">
        <v>8</v>
      </c>
      <c r="E39" s="32">
        <v>1</v>
      </c>
      <c r="F39" s="32">
        <v>10</v>
      </c>
      <c r="G39" s="4"/>
      <c r="H39" s="33"/>
      <c r="I39" s="11"/>
    </row>
    <row r="40" spans="1:9" ht="67.5" x14ac:dyDescent="0.2">
      <c r="A40" s="22" t="s">
        <v>148</v>
      </c>
      <c r="B40" s="23" t="s">
        <v>149</v>
      </c>
      <c r="C40" s="23" t="s">
        <v>150</v>
      </c>
      <c r="D40" s="24" t="s">
        <v>18</v>
      </c>
      <c r="E40" s="25">
        <v>6</v>
      </c>
      <c r="F40" s="24"/>
      <c r="G40" s="28" t="s">
        <v>151</v>
      </c>
      <c r="H40" s="29">
        <v>165000</v>
      </c>
      <c r="I40" s="27">
        <f t="shared" ref="I40:I44" si="4">H40*E40</f>
        <v>990000</v>
      </c>
    </row>
    <row r="41" spans="1:9" ht="67.5" x14ac:dyDescent="0.2">
      <c r="A41" s="22" t="s">
        <v>152</v>
      </c>
      <c r="B41" s="23" t="s">
        <v>153</v>
      </c>
      <c r="C41" s="23" t="s">
        <v>154</v>
      </c>
      <c r="D41" s="24" t="s">
        <v>18</v>
      </c>
      <c r="E41" s="25">
        <v>6</v>
      </c>
      <c r="F41" s="24"/>
      <c r="G41" s="28" t="s">
        <v>155</v>
      </c>
      <c r="H41" s="29">
        <v>98000</v>
      </c>
      <c r="I41" s="27">
        <f t="shared" si="4"/>
        <v>588000</v>
      </c>
    </row>
    <row r="42" spans="1:9" ht="154.5" customHeight="1" x14ac:dyDescent="0.2">
      <c r="A42" s="22" t="s">
        <v>156</v>
      </c>
      <c r="B42" s="23" t="s">
        <v>157</v>
      </c>
      <c r="C42" s="23" t="s">
        <v>158</v>
      </c>
      <c r="D42" s="24" t="s">
        <v>18</v>
      </c>
      <c r="E42" s="25">
        <v>3</v>
      </c>
      <c r="F42" s="24"/>
      <c r="G42" s="28" t="s">
        <v>159</v>
      </c>
      <c r="H42" s="29">
        <v>398000</v>
      </c>
      <c r="I42" s="27">
        <f t="shared" si="4"/>
        <v>1194000</v>
      </c>
    </row>
    <row r="43" spans="1:9" ht="84" customHeight="1" x14ac:dyDescent="0.2">
      <c r="A43" s="22" t="s">
        <v>160</v>
      </c>
      <c r="B43" s="23" t="s">
        <v>161</v>
      </c>
      <c r="C43" s="23" t="s">
        <v>162</v>
      </c>
      <c r="D43" s="24" t="s">
        <v>18</v>
      </c>
      <c r="E43" s="25">
        <v>2</v>
      </c>
      <c r="F43" s="24"/>
      <c r="G43" s="28" t="s">
        <v>163</v>
      </c>
      <c r="H43" s="29">
        <v>496000</v>
      </c>
      <c r="I43" s="27">
        <f t="shared" si="4"/>
        <v>992000</v>
      </c>
    </row>
    <row r="44" spans="1:9" ht="90" customHeight="1" x14ac:dyDescent="0.2">
      <c r="A44" s="22" t="s">
        <v>164</v>
      </c>
      <c r="B44" s="23" t="s">
        <v>165</v>
      </c>
      <c r="C44" s="23" t="s">
        <v>166</v>
      </c>
      <c r="D44" s="24" t="s">
        <v>18</v>
      </c>
      <c r="E44" s="25">
        <v>2</v>
      </c>
      <c r="F44" s="24"/>
      <c r="G44" s="28" t="s">
        <v>167</v>
      </c>
      <c r="H44" s="29">
        <v>264000</v>
      </c>
      <c r="I44" s="27">
        <f t="shared" si="4"/>
        <v>528000</v>
      </c>
    </row>
    <row r="45" spans="1:9" ht="12.75" x14ac:dyDescent="0.2">
      <c r="A45" s="30" t="s">
        <v>168</v>
      </c>
      <c r="B45" s="61" t="s">
        <v>169</v>
      </c>
      <c r="C45" s="62"/>
      <c r="D45" s="31" t="s">
        <v>8</v>
      </c>
      <c r="E45" s="32">
        <v>1</v>
      </c>
      <c r="F45" s="31" t="s">
        <v>170</v>
      </c>
      <c r="G45" s="4"/>
      <c r="H45" s="33"/>
      <c r="I45" s="11"/>
    </row>
    <row r="46" spans="1:9" ht="56.25" x14ac:dyDescent="0.2">
      <c r="A46" s="22" t="s">
        <v>171</v>
      </c>
      <c r="B46" s="23" t="s">
        <v>172</v>
      </c>
      <c r="C46" s="23" t="s">
        <v>173</v>
      </c>
      <c r="D46" s="24" t="s">
        <v>8</v>
      </c>
      <c r="E46" s="25">
        <v>1</v>
      </c>
      <c r="F46" s="24"/>
      <c r="G46" s="28" t="s">
        <v>174</v>
      </c>
      <c r="H46" s="29">
        <v>58000</v>
      </c>
      <c r="I46" s="27">
        <f t="shared" ref="I46:I112" si="5">H46*E46</f>
        <v>58000</v>
      </c>
    </row>
    <row r="47" spans="1:9" ht="133.5" customHeight="1" x14ac:dyDescent="0.2">
      <c r="A47" s="22" t="s">
        <v>175</v>
      </c>
      <c r="B47" s="23" t="s">
        <v>176</v>
      </c>
      <c r="C47" s="37" t="s">
        <v>177</v>
      </c>
      <c r="D47" s="24" t="s">
        <v>18</v>
      </c>
      <c r="E47" s="25">
        <v>2</v>
      </c>
      <c r="F47" s="24"/>
      <c r="G47" s="28" t="s">
        <v>178</v>
      </c>
      <c r="H47" s="29">
        <v>150000</v>
      </c>
      <c r="I47" s="27">
        <f t="shared" si="5"/>
        <v>300000</v>
      </c>
    </row>
    <row r="48" spans="1:9" ht="33.75" x14ac:dyDescent="0.2">
      <c r="A48" s="22" t="s">
        <v>179</v>
      </c>
      <c r="B48" s="23" t="s">
        <v>180</v>
      </c>
      <c r="C48" s="23" t="s">
        <v>181</v>
      </c>
      <c r="D48" s="24" t="s">
        <v>18</v>
      </c>
      <c r="E48" s="25">
        <v>1</v>
      </c>
      <c r="F48" s="24"/>
      <c r="G48" s="28" t="s">
        <v>182</v>
      </c>
      <c r="H48" s="29">
        <v>105000</v>
      </c>
      <c r="I48" s="27">
        <f t="shared" si="5"/>
        <v>105000</v>
      </c>
    </row>
    <row r="49" spans="1:9" ht="101.25" x14ac:dyDescent="0.2">
      <c r="A49" s="22" t="s">
        <v>183</v>
      </c>
      <c r="B49" s="23" t="s">
        <v>184</v>
      </c>
      <c r="C49" s="23" t="s">
        <v>185</v>
      </c>
      <c r="D49" s="24" t="s">
        <v>18</v>
      </c>
      <c r="E49" s="25">
        <v>5</v>
      </c>
      <c r="F49" s="24"/>
      <c r="G49" s="28" t="s">
        <v>186</v>
      </c>
      <c r="H49" s="29">
        <v>55000</v>
      </c>
      <c r="I49" s="27">
        <f t="shared" si="5"/>
        <v>275000</v>
      </c>
    </row>
    <row r="50" spans="1:9" ht="12.75" x14ac:dyDescent="0.2">
      <c r="A50" s="30" t="s">
        <v>187</v>
      </c>
      <c r="B50" s="61" t="s">
        <v>188</v>
      </c>
      <c r="C50" s="62"/>
      <c r="D50" s="31" t="s">
        <v>8</v>
      </c>
      <c r="E50" s="32">
        <v>1</v>
      </c>
      <c r="F50" s="32">
        <v>10</v>
      </c>
      <c r="G50" s="4"/>
      <c r="H50" s="33"/>
      <c r="I50" s="38">
        <f t="shared" si="5"/>
        <v>0</v>
      </c>
    </row>
    <row r="51" spans="1:9" ht="126" customHeight="1" x14ac:dyDescent="0.2">
      <c r="A51" s="39" t="s">
        <v>189</v>
      </c>
      <c r="B51" s="23" t="s">
        <v>176</v>
      </c>
      <c r="C51" s="37" t="s">
        <v>190</v>
      </c>
      <c r="D51" s="24" t="s">
        <v>18</v>
      </c>
      <c r="E51" s="25">
        <v>5</v>
      </c>
      <c r="F51" s="24"/>
      <c r="G51" s="28" t="s">
        <v>178</v>
      </c>
      <c r="H51" s="29">
        <v>150000</v>
      </c>
      <c r="I51" s="27">
        <f t="shared" si="5"/>
        <v>750000</v>
      </c>
    </row>
    <row r="52" spans="1:9" ht="78.75" x14ac:dyDescent="0.2">
      <c r="A52" s="40" t="s">
        <v>191</v>
      </c>
      <c r="B52" s="23" t="s">
        <v>192</v>
      </c>
      <c r="C52" s="37" t="s">
        <v>193</v>
      </c>
      <c r="D52" s="24" t="s">
        <v>18</v>
      </c>
      <c r="E52" s="25">
        <v>1</v>
      </c>
      <c r="F52" s="24"/>
      <c r="G52" s="28" t="s">
        <v>194</v>
      </c>
      <c r="H52" s="29">
        <v>400000</v>
      </c>
      <c r="I52" s="27">
        <f t="shared" si="5"/>
        <v>400000</v>
      </c>
    </row>
    <row r="53" spans="1:9" ht="56.25" x14ac:dyDescent="0.2">
      <c r="A53" s="40" t="s">
        <v>195</v>
      </c>
      <c r="B53" s="23" t="s">
        <v>196</v>
      </c>
      <c r="C53" s="23" t="s">
        <v>197</v>
      </c>
      <c r="D53" s="24" t="s">
        <v>18</v>
      </c>
      <c r="E53" s="25">
        <v>11</v>
      </c>
      <c r="F53" s="24"/>
      <c r="G53" s="28" t="s">
        <v>198</v>
      </c>
      <c r="H53" s="29">
        <v>18000</v>
      </c>
      <c r="I53" s="27">
        <f t="shared" si="5"/>
        <v>198000</v>
      </c>
    </row>
    <row r="54" spans="1:9" ht="12.75" x14ac:dyDescent="0.2">
      <c r="A54" s="30" t="s">
        <v>199</v>
      </c>
      <c r="B54" s="61" t="s">
        <v>200</v>
      </c>
      <c r="C54" s="62"/>
      <c r="D54" s="31" t="s">
        <v>8</v>
      </c>
      <c r="E54" s="32">
        <v>1</v>
      </c>
      <c r="F54" s="32">
        <v>15</v>
      </c>
      <c r="G54" s="4"/>
      <c r="H54" s="33"/>
      <c r="I54" s="38">
        <f t="shared" si="5"/>
        <v>0</v>
      </c>
    </row>
    <row r="55" spans="1:9" ht="45" x14ac:dyDescent="0.2">
      <c r="A55" s="40" t="s">
        <v>201</v>
      </c>
      <c r="B55" s="23" t="s">
        <v>202</v>
      </c>
      <c r="C55" s="23" t="s">
        <v>203</v>
      </c>
      <c r="D55" s="24" t="s">
        <v>8</v>
      </c>
      <c r="E55" s="25">
        <v>15</v>
      </c>
      <c r="F55" s="24"/>
      <c r="G55" s="28" t="s">
        <v>204</v>
      </c>
      <c r="H55" s="29">
        <v>4500</v>
      </c>
      <c r="I55" s="27">
        <f t="shared" si="5"/>
        <v>67500</v>
      </c>
    </row>
    <row r="56" spans="1:9" ht="45" x14ac:dyDescent="0.2">
      <c r="A56" s="40" t="s">
        <v>205</v>
      </c>
      <c r="B56" s="23" t="s">
        <v>206</v>
      </c>
      <c r="C56" s="23" t="s">
        <v>207</v>
      </c>
      <c r="D56" s="24" t="s">
        <v>8</v>
      </c>
      <c r="E56" s="25">
        <v>15</v>
      </c>
      <c r="F56" s="24"/>
      <c r="G56" s="28" t="s">
        <v>208</v>
      </c>
      <c r="H56" s="29">
        <v>5300</v>
      </c>
      <c r="I56" s="27">
        <f t="shared" si="5"/>
        <v>79500</v>
      </c>
    </row>
    <row r="57" spans="1:9" ht="78.75" x14ac:dyDescent="0.2">
      <c r="A57" s="40" t="s">
        <v>209</v>
      </c>
      <c r="B57" s="23" t="s">
        <v>210</v>
      </c>
      <c r="C57" s="23" t="s">
        <v>211</v>
      </c>
      <c r="D57" s="24" t="s">
        <v>18</v>
      </c>
      <c r="E57" s="25">
        <v>5</v>
      </c>
      <c r="F57" s="24"/>
      <c r="G57" s="28" t="s">
        <v>212</v>
      </c>
      <c r="H57" s="29">
        <v>3240</v>
      </c>
      <c r="I57" s="27">
        <f t="shared" si="5"/>
        <v>16200</v>
      </c>
    </row>
    <row r="58" spans="1:9" ht="12.75" x14ac:dyDescent="0.2">
      <c r="A58" s="30" t="s">
        <v>213</v>
      </c>
      <c r="B58" s="61" t="s">
        <v>214</v>
      </c>
      <c r="C58" s="62"/>
      <c r="D58" s="31" t="s">
        <v>8</v>
      </c>
      <c r="E58" s="32">
        <v>1</v>
      </c>
      <c r="F58" s="32">
        <v>15</v>
      </c>
      <c r="G58" s="4"/>
      <c r="H58" s="33"/>
      <c r="I58" s="38">
        <f t="shared" si="5"/>
        <v>0</v>
      </c>
    </row>
    <row r="59" spans="1:9" ht="45" x14ac:dyDescent="0.2">
      <c r="A59" s="40" t="s">
        <v>215</v>
      </c>
      <c r="B59" s="23" t="s">
        <v>216</v>
      </c>
      <c r="C59" s="37" t="s">
        <v>217</v>
      </c>
      <c r="D59" s="24" t="s">
        <v>18</v>
      </c>
      <c r="E59" s="25">
        <v>15</v>
      </c>
      <c r="F59" s="24"/>
      <c r="G59" s="28" t="s">
        <v>218</v>
      </c>
      <c r="H59" s="29">
        <v>6900</v>
      </c>
      <c r="I59" s="27">
        <f t="shared" si="5"/>
        <v>103500</v>
      </c>
    </row>
    <row r="60" spans="1:9" ht="96" customHeight="1" x14ac:dyDescent="0.2">
      <c r="A60" s="41" t="s">
        <v>219</v>
      </c>
      <c r="B60" s="18" t="s">
        <v>220</v>
      </c>
      <c r="C60" s="18" t="s">
        <v>221</v>
      </c>
      <c r="D60" s="19" t="s">
        <v>18</v>
      </c>
      <c r="E60" s="20">
        <v>15</v>
      </c>
      <c r="F60" s="19"/>
      <c r="G60" s="42" t="s">
        <v>222</v>
      </c>
      <c r="H60" s="43">
        <v>35200</v>
      </c>
      <c r="I60" s="21">
        <f t="shared" si="5"/>
        <v>528000</v>
      </c>
    </row>
    <row r="61" spans="1:9" ht="65.25" customHeight="1" x14ac:dyDescent="0.2">
      <c r="A61" s="41" t="s">
        <v>223</v>
      </c>
      <c r="B61" s="18" t="s">
        <v>224</v>
      </c>
      <c r="C61" s="18" t="s">
        <v>221</v>
      </c>
      <c r="D61" s="19" t="s">
        <v>18</v>
      </c>
      <c r="E61" s="20">
        <v>15</v>
      </c>
      <c r="F61" s="19"/>
      <c r="G61" s="44" t="s">
        <v>225</v>
      </c>
      <c r="H61" s="21">
        <v>81400</v>
      </c>
      <c r="I61" s="21">
        <f t="shared" si="5"/>
        <v>1221000</v>
      </c>
    </row>
    <row r="62" spans="1:9" ht="82.5" customHeight="1" x14ac:dyDescent="0.2">
      <c r="A62" s="45" t="s">
        <v>226</v>
      </c>
      <c r="B62" s="23" t="s">
        <v>227</v>
      </c>
      <c r="C62" s="37" t="s">
        <v>228</v>
      </c>
      <c r="D62" s="24" t="s">
        <v>18</v>
      </c>
      <c r="E62" s="25">
        <v>15</v>
      </c>
      <c r="F62" s="24"/>
      <c r="G62" s="28" t="s">
        <v>229</v>
      </c>
      <c r="H62" s="29">
        <v>500000</v>
      </c>
      <c r="I62" s="27">
        <f t="shared" si="5"/>
        <v>7500000</v>
      </c>
    </row>
    <row r="63" spans="1:9" ht="94.5" customHeight="1" x14ac:dyDescent="0.2">
      <c r="A63" s="40" t="s">
        <v>230</v>
      </c>
      <c r="B63" s="23" t="s">
        <v>176</v>
      </c>
      <c r="C63" s="37" t="s">
        <v>231</v>
      </c>
      <c r="D63" s="24" t="s">
        <v>18</v>
      </c>
      <c r="E63" s="25">
        <v>2</v>
      </c>
      <c r="F63" s="24"/>
      <c r="G63" s="28" t="s">
        <v>232</v>
      </c>
      <c r="H63" s="29">
        <v>175000</v>
      </c>
      <c r="I63" s="27">
        <f t="shared" si="5"/>
        <v>350000</v>
      </c>
    </row>
    <row r="64" spans="1:9" ht="12.75" x14ac:dyDescent="0.2">
      <c r="A64" s="30" t="s">
        <v>233</v>
      </c>
      <c r="B64" s="61" t="s">
        <v>234</v>
      </c>
      <c r="C64" s="62"/>
      <c r="D64" s="31" t="s">
        <v>8</v>
      </c>
      <c r="E64" s="32">
        <v>1</v>
      </c>
      <c r="F64" s="32">
        <v>15</v>
      </c>
      <c r="G64" s="4"/>
      <c r="H64" s="33"/>
      <c r="I64" s="38">
        <f t="shared" si="5"/>
        <v>0</v>
      </c>
    </row>
    <row r="65" spans="1:9" ht="45" x14ac:dyDescent="0.2">
      <c r="A65" s="40" t="s">
        <v>235</v>
      </c>
      <c r="B65" s="23" t="s">
        <v>236</v>
      </c>
      <c r="C65" s="23" t="s">
        <v>237</v>
      </c>
      <c r="D65" s="24" t="s">
        <v>18</v>
      </c>
      <c r="E65" s="25">
        <v>1</v>
      </c>
      <c r="F65" s="24"/>
      <c r="G65" s="28" t="s">
        <v>238</v>
      </c>
      <c r="H65" s="29">
        <v>300000</v>
      </c>
      <c r="I65" s="27">
        <f t="shared" si="5"/>
        <v>300000</v>
      </c>
    </row>
    <row r="66" spans="1:9" ht="98.25" customHeight="1" x14ac:dyDescent="0.2">
      <c r="A66" s="40" t="s">
        <v>239</v>
      </c>
      <c r="B66" s="23" t="s">
        <v>176</v>
      </c>
      <c r="C66" s="37" t="s">
        <v>240</v>
      </c>
      <c r="D66" s="24" t="s">
        <v>18</v>
      </c>
      <c r="E66" s="25">
        <v>2</v>
      </c>
      <c r="F66" s="24"/>
      <c r="G66" s="28" t="s">
        <v>241</v>
      </c>
      <c r="H66" s="29">
        <v>150000</v>
      </c>
      <c r="I66" s="27">
        <f t="shared" si="5"/>
        <v>300000</v>
      </c>
    </row>
    <row r="67" spans="1:9" ht="78.75" x14ac:dyDescent="0.2">
      <c r="A67" s="40" t="s">
        <v>242</v>
      </c>
      <c r="B67" s="23" t="s">
        <v>243</v>
      </c>
      <c r="C67" s="23" t="s">
        <v>244</v>
      </c>
      <c r="D67" s="24" t="s">
        <v>18</v>
      </c>
      <c r="E67" s="25">
        <v>5</v>
      </c>
      <c r="F67" s="24"/>
      <c r="G67" s="28" t="s">
        <v>245</v>
      </c>
      <c r="H67" s="29">
        <v>200000</v>
      </c>
      <c r="I67" s="27">
        <f t="shared" si="5"/>
        <v>1000000</v>
      </c>
    </row>
    <row r="68" spans="1:9" ht="45" x14ac:dyDescent="0.2">
      <c r="A68" s="40" t="s">
        <v>246</v>
      </c>
      <c r="B68" s="23" t="s">
        <v>247</v>
      </c>
      <c r="C68" s="23" t="s">
        <v>248</v>
      </c>
      <c r="D68" s="24" t="s">
        <v>18</v>
      </c>
      <c r="E68" s="25">
        <v>2</v>
      </c>
      <c r="F68" s="24"/>
      <c r="G68" s="28" t="s">
        <v>249</v>
      </c>
      <c r="H68" s="29">
        <v>38000</v>
      </c>
      <c r="I68" s="27">
        <f t="shared" si="5"/>
        <v>76000</v>
      </c>
    </row>
    <row r="69" spans="1:9" ht="45" x14ac:dyDescent="0.2">
      <c r="A69" s="40" t="s">
        <v>250</v>
      </c>
      <c r="B69" s="23" t="s">
        <v>251</v>
      </c>
      <c r="C69" s="23" t="s">
        <v>252</v>
      </c>
      <c r="D69" s="24" t="s">
        <v>18</v>
      </c>
      <c r="E69" s="25">
        <v>2</v>
      </c>
      <c r="F69" s="24"/>
      <c r="G69" s="28" t="s">
        <v>253</v>
      </c>
      <c r="H69" s="29">
        <v>50000</v>
      </c>
      <c r="I69" s="27">
        <f t="shared" si="5"/>
        <v>100000</v>
      </c>
    </row>
    <row r="70" spans="1:9" ht="247.5" x14ac:dyDescent="0.2">
      <c r="A70" s="40" t="s">
        <v>254</v>
      </c>
      <c r="B70" s="23" t="s">
        <v>192</v>
      </c>
      <c r="C70" s="23" t="s">
        <v>255</v>
      </c>
      <c r="D70" s="24" t="s">
        <v>18</v>
      </c>
      <c r="E70" s="25">
        <v>1</v>
      </c>
      <c r="F70" s="24"/>
      <c r="G70" s="28" t="s">
        <v>256</v>
      </c>
      <c r="H70" s="29">
        <v>220000</v>
      </c>
      <c r="I70" s="27">
        <f t="shared" si="5"/>
        <v>220000</v>
      </c>
    </row>
    <row r="71" spans="1:9" ht="12.75" x14ac:dyDescent="0.2">
      <c r="A71" s="30" t="s">
        <v>257</v>
      </c>
      <c r="B71" s="61" t="s">
        <v>258</v>
      </c>
      <c r="C71" s="62"/>
      <c r="D71" s="31" t="s">
        <v>8</v>
      </c>
      <c r="E71" s="32">
        <v>1</v>
      </c>
      <c r="F71" s="32">
        <v>15</v>
      </c>
      <c r="G71" s="4"/>
      <c r="H71" s="33"/>
      <c r="I71" s="38">
        <f t="shared" si="5"/>
        <v>0</v>
      </c>
    </row>
    <row r="72" spans="1:9" ht="95.25" customHeight="1" x14ac:dyDescent="0.2">
      <c r="A72" s="40" t="s">
        <v>259</v>
      </c>
      <c r="B72" s="23" t="s">
        <v>176</v>
      </c>
      <c r="C72" s="37" t="s">
        <v>260</v>
      </c>
      <c r="D72" s="24" t="s">
        <v>18</v>
      </c>
      <c r="E72" s="25">
        <v>5</v>
      </c>
      <c r="F72" s="24"/>
      <c r="G72" s="28" t="s">
        <v>241</v>
      </c>
      <c r="H72" s="29">
        <v>150000</v>
      </c>
      <c r="I72" s="27">
        <f t="shared" si="5"/>
        <v>750000</v>
      </c>
    </row>
    <row r="73" spans="1:9" ht="67.5" x14ac:dyDescent="0.2">
      <c r="A73" s="40" t="s">
        <v>261</v>
      </c>
      <c r="B73" s="23" t="s">
        <v>262</v>
      </c>
      <c r="C73" s="37" t="s">
        <v>263</v>
      </c>
      <c r="D73" s="24" t="s">
        <v>18</v>
      </c>
      <c r="E73" s="25">
        <v>1</v>
      </c>
      <c r="F73" s="24"/>
      <c r="G73" s="28" t="s">
        <v>232</v>
      </c>
      <c r="H73" s="29">
        <v>175000</v>
      </c>
      <c r="I73" s="27">
        <f t="shared" si="5"/>
        <v>175000</v>
      </c>
    </row>
    <row r="74" spans="1:9" ht="78.75" x14ac:dyDescent="0.2">
      <c r="A74" s="40" t="s">
        <v>264</v>
      </c>
      <c r="B74" s="23" t="s">
        <v>265</v>
      </c>
      <c r="C74" s="37" t="s">
        <v>266</v>
      </c>
      <c r="D74" s="24" t="s">
        <v>18</v>
      </c>
      <c r="E74" s="25">
        <v>2</v>
      </c>
      <c r="F74" s="24"/>
      <c r="G74" s="28" t="s">
        <v>267</v>
      </c>
      <c r="H74" s="29">
        <v>110000</v>
      </c>
      <c r="I74" s="27">
        <f t="shared" si="5"/>
        <v>220000</v>
      </c>
    </row>
    <row r="75" spans="1:9" ht="45" x14ac:dyDescent="0.2">
      <c r="A75" s="40" t="s">
        <v>268</v>
      </c>
      <c r="B75" s="23" t="s">
        <v>216</v>
      </c>
      <c r="C75" s="37" t="s">
        <v>217</v>
      </c>
      <c r="D75" s="24" t="s">
        <v>18</v>
      </c>
      <c r="E75" s="25">
        <v>15</v>
      </c>
      <c r="F75" s="24"/>
      <c r="G75" s="28" t="s">
        <v>218</v>
      </c>
      <c r="H75" s="29">
        <v>6900</v>
      </c>
      <c r="I75" s="27">
        <f t="shared" si="5"/>
        <v>103500</v>
      </c>
    </row>
    <row r="76" spans="1:9" ht="33.75" x14ac:dyDescent="0.2">
      <c r="A76" s="40" t="s">
        <v>269</v>
      </c>
      <c r="B76" s="23" t="s">
        <v>270</v>
      </c>
      <c r="C76" s="37" t="s">
        <v>271</v>
      </c>
      <c r="D76" s="24" t="s">
        <v>18</v>
      </c>
      <c r="E76" s="25">
        <v>1</v>
      </c>
      <c r="F76" s="24"/>
      <c r="G76" s="28" t="s">
        <v>272</v>
      </c>
      <c r="H76" s="29">
        <v>45000</v>
      </c>
      <c r="I76" s="27">
        <f t="shared" si="5"/>
        <v>45000</v>
      </c>
    </row>
    <row r="77" spans="1:9" ht="303.75" x14ac:dyDescent="0.2">
      <c r="A77" s="40" t="s">
        <v>273</v>
      </c>
      <c r="B77" s="23" t="s">
        <v>274</v>
      </c>
      <c r="C77" s="23" t="s">
        <v>275</v>
      </c>
      <c r="D77" s="24" t="s">
        <v>18</v>
      </c>
      <c r="E77" s="25">
        <v>5</v>
      </c>
      <c r="F77" s="24"/>
      <c r="G77" s="28" t="s">
        <v>276</v>
      </c>
      <c r="H77" s="29">
        <v>125000</v>
      </c>
      <c r="I77" s="27">
        <f t="shared" si="5"/>
        <v>625000</v>
      </c>
    </row>
    <row r="78" spans="1:9" ht="12.75" x14ac:dyDescent="0.2">
      <c r="A78" s="40" t="s">
        <v>277</v>
      </c>
      <c r="B78" s="23" t="s">
        <v>278</v>
      </c>
      <c r="C78" s="23" t="s">
        <v>279</v>
      </c>
      <c r="D78" s="24" t="s">
        <v>18</v>
      </c>
      <c r="E78" s="25">
        <v>5</v>
      </c>
      <c r="F78" s="24"/>
      <c r="G78" s="28" t="s">
        <v>280</v>
      </c>
      <c r="H78" s="29">
        <v>26000</v>
      </c>
      <c r="I78" s="27">
        <f t="shared" si="5"/>
        <v>130000</v>
      </c>
    </row>
    <row r="79" spans="1:9" ht="12.75" x14ac:dyDescent="0.2">
      <c r="A79" s="40" t="s">
        <v>281</v>
      </c>
      <c r="B79" s="23" t="s">
        <v>282</v>
      </c>
      <c r="C79" s="23" t="s">
        <v>283</v>
      </c>
      <c r="D79" s="24" t="s">
        <v>18</v>
      </c>
      <c r="E79" s="25">
        <v>10</v>
      </c>
      <c r="F79" s="24"/>
      <c r="G79" s="28"/>
      <c r="H79" s="29">
        <v>30000</v>
      </c>
      <c r="I79" s="27">
        <f t="shared" si="5"/>
        <v>300000</v>
      </c>
    </row>
    <row r="80" spans="1:9" ht="12.75" x14ac:dyDescent="0.2">
      <c r="A80" s="40" t="s">
        <v>284</v>
      </c>
      <c r="B80" s="23" t="s">
        <v>285</v>
      </c>
      <c r="C80" s="23" t="s">
        <v>286</v>
      </c>
      <c r="D80" s="24" t="s">
        <v>18</v>
      </c>
      <c r="E80" s="25">
        <v>10</v>
      </c>
      <c r="F80" s="24"/>
      <c r="G80" s="28"/>
      <c r="H80" s="29">
        <v>26000</v>
      </c>
      <c r="I80" s="27">
        <f t="shared" si="5"/>
        <v>260000</v>
      </c>
    </row>
    <row r="81" spans="1:9" ht="12.75" x14ac:dyDescent="0.2">
      <c r="A81" s="40" t="s">
        <v>287</v>
      </c>
      <c r="B81" s="23" t="s">
        <v>288</v>
      </c>
      <c r="C81" s="23" t="s">
        <v>289</v>
      </c>
      <c r="D81" s="24" t="s">
        <v>18</v>
      </c>
      <c r="E81" s="25">
        <v>10</v>
      </c>
      <c r="F81" s="24"/>
      <c r="G81" s="28"/>
      <c r="H81" s="29">
        <v>1000</v>
      </c>
      <c r="I81" s="27">
        <f t="shared" si="5"/>
        <v>10000</v>
      </c>
    </row>
    <row r="82" spans="1:9" ht="22.5" x14ac:dyDescent="0.2">
      <c r="A82" s="40" t="s">
        <v>290</v>
      </c>
      <c r="B82" s="23" t="s">
        <v>291</v>
      </c>
      <c r="C82" s="23" t="s">
        <v>292</v>
      </c>
      <c r="D82" s="24" t="s">
        <v>18</v>
      </c>
      <c r="E82" s="25">
        <v>5</v>
      </c>
      <c r="F82" s="24"/>
      <c r="G82" s="28" t="s">
        <v>293</v>
      </c>
      <c r="H82" s="29">
        <v>15000</v>
      </c>
      <c r="I82" s="27">
        <f t="shared" si="5"/>
        <v>75000</v>
      </c>
    </row>
    <row r="83" spans="1:9" ht="33.75" x14ac:dyDescent="0.2">
      <c r="A83" s="40" t="s">
        <v>294</v>
      </c>
      <c r="B83" s="23" t="s">
        <v>295</v>
      </c>
      <c r="C83" s="23" t="s">
        <v>296</v>
      </c>
      <c r="D83" s="24" t="s">
        <v>18</v>
      </c>
      <c r="E83" s="25">
        <v>5</v>
      </c>
      <c r="F83" s="24"/>
      <c r="G83" s="28" t="s">
        <v>296</v>
      </c>
      <c r="H83" s="29">
        <v>8500</v>
      </c>
      <c r="I83" s="27">
        <f t="shared" si="5"/>
        <v>42500</v>
      </c>
    </row>
    <row r="84" spans="1:9" ht="67.5" x14ac:dyDescent="0.2">
      <c r="A84" s="45" t="s">
        <v>297</v>
      </c>
      <c r="B84" s="23" t="s">
        <v>298</v>
      </c>
      <c r="C84" s="23" t="s">
        <v>299</v>
      </c>
      <c r="D84" s="24" t="s">
        <v>18</v>
      </c>
      <c r="E84" s="25">
        <v>5</v>
      </c>
      <c r="F84" s="24"/>
      <c r="G84" s="28" t="s">
        <v>300</v>
      </c>
      <c r="H84" s="29">
        <v>48600</v>
      </c>
      <c r="I84" s="27">
        <f t="shared" si="5"/>
        <v>243000</v>
      </c>
    </row>
    <row r="85" spans="1:9" ht="12.75" x14ac:dyDescent="0.2">
      <c r="A85" s="30" t="s">
        <v>301</v>
      </c>
      <c r="B85" s="61" t="s">
        <v>302</v>
      </c>
      <c r="C85" s="62"/>
      <c r="D85" s="31" t="s">
        <v>8</v>
      </c>
      <c r="E85" s="32">
        <v>1</v>
      </c>
      <c r="F85" s="32">
        <v>15</v>
      </c>
      <c r="G85" s="46"/>
      <c r="H85" s="47"/>
      <c r="I85" s="27">
        <f t="shared" si="5"/>
        <v>0</v>
      </c>
    </row>
    <row r="86" spans="1:9" ht="67.5" x14ac:dyDescent="0.2">
      <c r="A86" s="48" t="s">
        <v>303</v>
      </c>
      <c r="B86" s="23" t="s">
        <v>304</v>
      </c>
      <c r="C86" s="23" t="s">
        <v>305</v>
      </c>
      <c r="D86" s="24" t="s">
        <v>18</v>
      </c>
      <c r="E86" s="25">
        <v>1</v>
      </c>
      <c r="F86" s="24"/>
      <c r="G86" s="28" t="s">
        <v>306</v>
      </c>
      <c r="H86" s="29">
        <v>160000</v>
      </c>
      <c r="I86" s="27">
        <f t="shared" si="5"/>
        <v>160000</v>
      </c>
    </row>
    <row r="87" spans="1:9" ht="146.25" x14ac:dyDescent="0.2">
      <c r="A87" s="48" t="s">
        <v>307</v>
      </c>
      <c r="B87" s="23" t="s">
        <v>308</v>
      </c>
      <c r="C87" s="23" t="s">
        <v>309</v>
      </c>
      <c r="D87" s="24" t="s">
        <v>18</v>
      </c>
      <c r="E87" s="25">
        <v>1</v>
      </c>
      <c r="F87" s="24"/>
      <c r="G87" s="49" t="s">
        <v>429</v>
      </c>
      <c r="H87" s="29">
        <v>90000</v>
      </c>
      <c r="I87" s="27">
        <f t="shared" si="5"/>
        <v>90000</v>
      </c>
    </row>
    <row r="88" spans="1:9" ht="123.75" x14ac:dyDescent="0.2">
      <c r="A88" s="48" t="s">
        <v>310</v>
      </c>
      <c r="B88" s="23" t="s">
        <v>311</v>
      </c>
      <c r="C88" s="23" t="s">
        <v>312</v>
      </c>
      <c r="D88" s="24" t="s">
        <v>18</v>
      </c>
      <c r="E88" s="25">
        <v>15</v>
      </c>
      <c r="F88" s="24"/>
      <c r="G88" s="49" t="s">
        <v>429</v>
      </c>
      <c r="H88" s="29">
        <v>55000</v>
      </c>
      <c r="I88" s="27">
        <f t="shared" si="5"/>
        <v>825000</v>
      </c>
    </row>
    <row r="89" spans="1:9" ht="67.5" x14ac:dyDescent="0.2">
      <c r="A89" s="48" t="s">
        <v>313</v>
      </c>
      <c r="B89" s="23" t="s">
        <v>314</v>
      </c>
      <c r="C89" s="23" t="s">
        <v>315</v>
      </c>
      <c r="D89" s="24" t="s">
        <v>18</v>
      </c>
      <c r="E89" s="25">
        <v>16</v>
      </c>
      <c r="F89" s="24"/>
      <c r="G89" s="28" t="s">
        <v>316</v>
      </c>
      <c r="H89" s="29">
        <v>16848</v>
      </c>
      <c r="I89" s="27">
        <f t="shared" si="5"/>
        <v>269568</v>
      </c>
    </row>
    <row r="90" spans="1:9" ht="33.75" x14ac:dyDescent="0.2">
      <c r="A90" s="48" t="s">
        <v>317</v>
      </c>
      <c r="B90" s="23" t="s">
        <v>318</v>
      </c>
      <c r="C90" s="23" t="s">
        <v>319</v>
      </c>
      <c r="D90" s="24" t="s">
        <v>18</v>
      </c>
      <c r="E90" s="25">
        <v>2</v>
      </c>
      <c r="F90" s="24"/>
      <c r="G90" s="28" t="s">
        <v>320</v>
      </c>
      <c r="H90" s="29">
        <v>6000</v>
      </c>
      <c r="I90" s="27">
        <f t="shared" si="5"/>
        <v>12000</v>
      </c>
    </row>
    <row r="91" spans="1:9" ht="45" x14ac:dyDescent="0.2">
      <c r="A91" s="48" t="s">
        <v>321</v>
      </c>
      <c r="B91" s="23" t="s">
        <v>322</v>
      </c>
      <c r="C91" s="23" t="s">
        <v>323</v>
      </c>
      <c r="D91" s="24" t="s">
        <v>18</v>
      </c>
      <c r="E91" s="25">
        <v>3</v>
      </c>
      <c r="F91" s="24"/>
      <c r="G91" s="28" t="s">
        <v>324</v>
      </c>
      <c r="H91" s="29">
        <v>75500</v>
      </c>
      <c r="I91" s="27">
        <f t="shared" si="5"/>
        <v>226500</v>
      </c>
    </row>
    <row r="92" spans="1:9" ht="90" x14ac:dyDescent="0.2">
      <c r="A92" s="48" t="s">
        <v>325</v>
      </c>
      <c r="B92" s="23" t="s">
        <v>326</v>
      </c>
      <c r="C92" s="23" t="s">
        <v>327</v>
      </c>
      <c r="D92" s="24" t="s">
        <v>18</v>
      </c>
      <c r="E92" s="25">
        <v>1</v>
      </c>
      <c r="F92" s="24"/>
      <c r="G92" s="28" t="s">
        <v>328</v>
      </c>
      <c r="H92" s="29">
        <v>26249</v>
      </c>
      <c r="I92" s="27">
        <f t="shared" si="5"/>
        <v>26249</v>
      </c>
    </row>
    <row r="93" spans="1:9" ht="22.5" x14ac:dyDescent="0.2">
      <c r="A93" s="48" t="s">
        <v>329</v>
      </c>
      <c r="B93" s="23" t="s">
        <v>330</v>
      </c>
      <c r="C93" s="23" t="s">
        <v>331</v>
      </c>
      <c r="D93" s="24" t="s">
        <v>18</v>
      </c>
      <c r="E93" s="25">
        <v>3</v>
      </c>
      <c r="F93" s="24"/>
      <c r="G93" s="28" t="s">
        <v>332</v>
      </c>
      <c r="H93" s="29">
        <v>18750</v>
      </c>
      <c r="I93" s="27">
        <f t="shared" si="5"/>
        <v>56250</v>
      </c>
    </row>
    <row r="94" spans="1:9" ht="78.75" x14ac:dyDescent="0.2">
      <c r="A94" s="48" t="s">
        <v>333</v>
      </c>
      <c r="B94" s="23" t="s">
        <v>334</v>
      </c>
      <c r="C94" s="23" t="s">
        <v>335</v>
      </c>
      <c r="D94" s="24" t="s">
        <v>18</v>
      </c>
      <c r="E94" s="25">
        <v>1</v>
      </c>
      <c r="F94" s="24"/>
      <c r="G94" s="28" t="s">
        <v>336</v>
      </c>
      <c r="H94" s="29">
        <v>39874</v>
      </c>
      <c r="I94" s="27">
        <f t="shared" si="5"/>
        <v>39874</v>
      </c>
    </row>
    <row r="95" spans="1:9" ht="33.75" x14ac:dyDescent="0.2">
      <c r="A95" s="48" t="s">
        <v>337</v>
      </c>
      <c r="B95" s="23" t="s">
        <v>338</v>
      </c>
      <c r="C95" s="23" t="s">
        <v>339</v>
      </c>
      <c r="D95" s="24" t="s">
        <v>18</v>
      </c>
      <c r="E95" s="25">
        <v>16</v>
      </c>
      <c r="F95" s="24"/>
      <c r="G95" s="28" t="s">
        <v>340</v>
      </c>
      <c r="H95" s="29">
        <v>1001</v>
      </c>
      <c r="I95" s="27">
        <f t="shared" si="5"/>
        <v>16016</v>
      </c>
    </row>
    <row r="96" spans="1:9" ht="22.5" x14ac:dyDescent="0.2">
      <c r="A96" s="48" t="s">
        <v>341</v>
      </c>
      <c r="B96" s="23" t="s">
        <v>342</v>
      </c>
      <c r="C96" s="23" t="s">
        <v>343</v>
      </c>
      <c r="D96" s="24" t="s">
        <v>18</v>
      </c>
      <c r="E96" s="25">
        <v>16</v>
      </c>
      <c r="F96" s="24"/>
      <c r="G96" s="28" t="s">
        <v>344</v>
      </c>
      <c r="H96" s="29">
        <v>1131</v>
      </c>
      <c r="I96" s="27">
        <f t="shared" si="5"/>
        <v>18096</v>
      </c>
    </row>
    <row r="97" spans="1:9" ht="33.75" x14ac:dyDescent="0.2">
      <c r="A97" s="48" t="s">
        <v>345</v>
      </c>
      <c r="B97" s="23" t="s">
        <v>346</v>
      </c>
      <c r="C97" s="23" t="s">
        <v>347</v>
      </c>
      <c r="D97" s="24" t="s">
        <v>18</v>
      </c>
      <c r="E97" s="25">
        <v>16</v>
      </c>
      <c r="F97" s="24"/>
      <c r="G97" s="28" t="s">
        <v>348</v>
      </c>
      <c r="H97" s="29">
        <v>753</v>
      </c>
      <c r="I97" s="27">
        <f t="shared" si="5"/>
        <v>12048</v>
      </c>
    </row>
    <row r="98" spans="1:9" ht="12.75" x14ac:dyDescent="0.2">
      <c r="A98" s="30" t="s">
        <v>349</v>
      </c>
      <c r="B98" s="61" t="s">
        <v>350</v>
      </c>
      <c r="C98" s="62"/>
      <c r="D98" s="31" t="s">
        <v>8</v>
      </c>
      <c r="E98" s="32">
        <v>1</v>
      </c>
      <c r="F98" s="32">
        <v>10</v>
      </c>
      <c r="G98" s="46"/>
      <c r="H98" s="47"/>
      <c r="I98" s="38">
        <f t="shared" si="5"/>
        <v>0</v>
      </c>
    </row>
    <row r="99" spans="1:9" ht="146.25" x14ac:dyDescent="0.2">
      <c r="A99" s="45" t="s">
        <v>351</v>
      </c>
      <c r="B99" s="23" t="s">
        <v>352</v>
      </c>
      <c r="C99" s="37" t="s">
        <v>353</v>
      </c>
      <c r="D99" s="24" t="s">
        <v>18</v>
      </c>
      <c r="E99" s="25">
        <v>10</v>
      </c>
      <c r="F99" s="24"/>
      <c r="G99" s="28" t="s">
        <v>354</v>
      </c>
      <c r="H99" s="50">
        <v>89000</v>
      </c>
      <c r="I99" s="27">
        <f t="shared" si="5"/>
        <v>890000</v>
      </c>
    </row>
    <row r="100" spans="1:9" ht="146.25" x14ac:dyDescent="0.2">
      <c r="A100" s="45" t="s">
        <v>355</v>
      </c>
      <c r="B100" s="23" t="s">
        <v>356</v>
      </c>
      <c r="C100" s="37" t="s">
        <v>357</v>
      </c>
      <c r="D100" s="24" t="s">
        <v>18</v>
      </c>
      <c r="E100" s="25">
        <v>4</v>
      </c>
      <c r="F100" s="24"/>
      <c r="G100" s="28" t="s">
        <v>358</v>
      </c>
      <c r="H100" s="50">
        <v>97990</v>
      </c>
      <c r="I100" s="27">
        <f t="shared" si="5"/>
        <v>391960</v>
      </c>
    </row>
    <row r="101" spans="1:9" ht="202.5" x14ac:dyDescent="0.2">
      <c r="A101" s="45" t="s">
        <v>359</v>
      </c>
      <c r="B101" s="23" t="s">
        <v>360</v>
      </c>
      <c r="C101" s="37" t="s">
        <v>361</v>
      </c>
      <c r="D101" s="24" t="s">
        <v>18</v>
      </c>
      <c r="E101" s="25">
        <v>20</v>
      </c>
      <c r="F101" s="24"/>
      <c r="G101" s="28" t="s">
        <v>362</v>
      </c>
      <c r="H101" s="50">
        <v>34900</v>
      </c>
      <c r="I101" s="27">
        <f t="shared" si="5"/>
        <v>698000</v>
      </c>
    </row>
    <row r="102" spans="1:9" ht="90" x14ac:dyDescent="0.2">
      <c r="A102" s="45" t="s">
        <v>363</v>
      </c>
      <c r="B102" s="23" t="s">
        <v>364</v>
      </c>
      <c r="C102" s="37" t="s">
        <v>365</v>
      </c>
      <c r="D102" s="24" t="s">
        <v>18</v>
      </c>
      <c r="E102" s="25">
        <v>3</v>
      </c>
      <c r="F102" s="24"/>
      <c r="G102" s="28" t="s">
        <v>366</v>
      </c>
      <c r="H102" s="50">
        <v>215000</v>
      </c>
      <c r="I102" s="27">
        <f t="shared" si="5"/>
        <v>645000</v>
      </c>
    </row>
    <row r="103" spans="1:9" ht="33.75" x14ac:dyDescent="0.2">
      <c r="A103" s="45" t="s">
        <v>367</v>
      </c>
      <c r="B103" s="23" t="s">
        <v>368</v>
      </c>
      <c r="C103" s="23" t="s">
        <v>369</v>
      </c>
      <c r="D103" s="24" t="s">
        <v>18</v>
      </c>
      <c r="E103" s="25">
        <v>1</v>
      </c>
      <c r="F103" s="24"/>
      <c r="G103" s="57" t="s">
        <v>370</v>
      </c>
      <c r="H103" s="29">
        <v>215990</v>
      </c>
      <c r="I103" s="27">
        <f t="shared" si="5"/>
        <v>215990</v>
      </c>
    </row>
    <row r="104" spans="1:9" ht="45" x14ac:dyDescent="0.2">
      <c r="A104" s="45" t="s">
        <v>371</v>
      </c>
      <c r="B104" s="23" t="s">
        <v>372</v>
      </c>
      <c r="C104" s="23" t="s">
        <v>373</v>
      </c>
      <c r="D104" s="24" t="s">
        <v>18</v>
      </c>
      <c r="E104" s="25">
        <v>5</v>
      </c>
      <c r="F104" s="24"/>
      <c r="G104" s="28" t="s">
        <v>374</v>
      </c>
      <c r="H104" s="29">
        <v>2990</v>
      </c>
      <c r="I104" s="27">
        <f t="shared" si="5"/>
        <v>14950</v>
      </c>
    </row>
    <row r="105" spans="1:9" ht="22.5" x14ac:dyDescent="0.2">
      <c r="A105" s="51" t="s">
        <v>375</v>
      </c>
      <c r="B105" s="23" t="s">
        <v>376</v>
      </c>
      <c r="C105" s="23" t="s">
        <v>377</v>
      </c>
      <c r="D105" s="24" t="s">
        <v>18</v>
      </c>
      <c r="E105" s="25">
        <v>10</v>
      </c>
      <c r="F105" s="24"/>
      <c r="G105" s="28" t="s">
        <v>378</v>
      </c>
      <c r="H105" s="29">
        <v>1560</v>
      </c>
      <c r="I105" s="27">
        <f t="shared" si="5"/>
        <v>15600</v>
      </c>
    </row>
    <row r="106" spans="1:9" ht="56.25" x14ac:dyDescent="0.2">
      <c r="A106" s="51" t="s">
        <v>379</v>
      </c>
      <c r="B106" s="23" t="s">
        <v>380</v>
      </c>
      <c r="C106" s="23" t="s">
        <v>381</v>
      </c>
      <c r="D106" s="24" t="s">
        <v>18</v>
      </c>
      <c r="E106" s="25">
        <v>10</v>
      </c>
      <c r="F106" s="24"/>
      <c r="G106" s="28" t="s">
        <v>382</v>
      </c>
      <c r="H106" s="29">
        <v>35000</v>
      </c>
      <c r="I106" s="27">
        <f t="shared" si="5"/>
        <v>350000</v>
      </c>
    </row>
    <row r="107" spans="1:9" ht="135" customHeight="1" x14ac:dyDescent="0.2">
      <c r="A107" s="40" t="s">
        <v>383</v>
      </c>
      <c r="B107" s="23" t="s">
        <v>176</v>
      </c>
      <c r="C107" s="37" t="s">
        <v>384</v>
      </c>
      <c r="D107" s="24" t="s">
        <v>18</v>
      </c>
      <c r="E107" s="25">
        <v>2</v>
      </c>
      <c r="F107" s="24"/>
      <c r="G107" s="28" t="s">
        <v>241</v>
      </c>
      <c r="H107" s="29">
        <v>150000</v>
      </c>
      <c r="I107" s="27">
        <f t="shared" si="5"/>
        <v>300000</v>
      </c>
    </row>
    <row r="108" spans="1:9" ht="78.75" x14ac:dyDescent="0.2">
      <c r="A108" s="40" t="s">
        <v>385</v>
      </c>
      <c r="B108" s="23" t="s">
        <v>262</v>
      </c>
      <c r="C108" s="23" t="s">
        <v>386</v>
      </c>
      <c r="D108" s="24" t="s">
        <v>18</v>
      </c>
      <c r="E108" s="25">
        <v>1</v>
      </c>
      <c r="F108" s="24"/>
      <c r="G108" s="28" t="s">
        <v>232</v>
      </c>
      <c r="H108" s="29">
        <v>175000</v>
      </c>
      <c r="I108" s="27">
        <f t="shared" si="5"/>
        <v>175000</v>
      </c>
    </row>
    <row r="109" spans="1:9" ht="56.25" x14ac:dyDescent="0.2">
      <c r="A109" s="40" t="s">
        <v>387</v>
      </c>
      <c r="B109" s="23" t="s">
        <v>388</v>
      </c>
      <c r="C109" s="23" t="s">
        <v>389</v>
      </c>
      <c r="D109" s="24" t="s">
        <v>18</v>
      </c>
      <c r="E109" s="25">
        <v>10</v>
      </c>
      <c r="F109" s="24"/>
      <c r="G109" s="28" t="s">
        <v>390</v>
      </c>
      <c r="H109" s="29">
        <v>11000</v>
      </c>
      <c r="I109" s="27">
        <f t="shared" si="5"/>
        <v>110000</v>
      </c>
    </row>
    <row r="110" spans="1:9" ht="33.75" x14ac:dyDescent="0.2">
      <c r="A110" s="40" t="s">
        <v>391</v>
      </c>
      <c r="B110" s="23" t="s">
        <v>392</v>
      </c>
      <c r="C110" s="23" t="s">
        <v>393</v>
      </c>
      <c r="D110" s="24" t="s">
        <v>18</v>
      </c>
      <c r="E110" s="25">
        <v>10</v>
      </c>
      <c r="F110" s="24"/>
      <c r="G110" s="28" t="s">
        <v>394</v>
      </c>
      <c r="H110" s="29">
        <v>4000</v>
      </c>
      <c r="I110" s="27">
        <f t="shared" si="5"/>
        <v>40000</v>
      </c>
    </row>
    <row r="111" spans="1:9" ht="45" x14ac:dyDescent="0.2">
      <c r="A111" s="45" t="s">
        <v>395</v>
      </c>
      <c r="B111" s="23" t="s">
        <v>396</v>
      </c>
      <c r="C111" s="37" t="s">
        <v>397</v>
      </c>
      <c r="D111" s="24" t="s">
        <v>18</v>
      </c>
      <c r="E111" s="25">
        <v>1</v>
      </c>
      <c r="F111" s="24"/>
      <c r="G111" s="28" t="s">
        <v>398</v>
      </c>
      <c r="H111" s="50">
        <v>66000</v>
      </c>
      <c r="I111" s="27">
        <f t="shared" si="5"/>
        <v>66000</v>
      </c>
    </row>
    <row r="112" spans="1:9" ht="33.75" x14ac:dyDescent="0.2">
      <c r="A112" s="45" t="s">
        <v>399</v>
      </c>
      <c r="B112" s="23" t="s">
        <v>55</v>
      </c>
      <c r="C112" s="23" t="s">
        <v>400</v>
      </c>
      <c r="D112" s="24" t="s">
        <v>18</v>
      </c>
      <c r="E112" s="25">
        <v>20</v>
      </c>
      <c r="F112" s="24"/>
      <c r="G112" s="28" t="s">
        <v>401</v>
      </c>
      <c r="H112" s="29">
        <v>890</v>
      </c>
      <c r="I112" s="27">
        <f t="shared" si="5"/>
        <v>17800</v>
      </c>
    </row>
    <row r="113" spans="1:9" ht="16.5" customHeight="1" x14ac:dyDescent="0.2">
      <c r="A113" s="30" t="s">
        <v>402</v>
      </c>
      <c r="B113" s="61" t="s">
        <v>403</v>
      </c>
      <c r="C113" s="62"/>
      <c r="D113" s="31" t="s">
        <v>8</v>
      </c>
      <c r="E113" s="32">
        <v>1</v>
      </c>
      <c r="F113" s="31" t="s">
        <v>170</v>
      </c>
      <c r="G113" s="46"/>
      <c r="H113" s="47"/>
      <c r="I113" s="38"/>
    </row>
    <row r="114" spans="1:9" ht="63" customHeight="1" x14ac:dyDescent="0.2">
      <c r="A114" s="48" t="s">
        <v>404</v>
      </c>
      <c r="B114" s="23" t="s">
        <v>405</v>
      </c>
      <c r="C114" s="26" t="s">
        <v>406</v>
      </c>
      <c r="D114" s="24" t="s">
        <v>18</v>
      </c>
      <c r="E114" s="25">
        <v>1</v>
      </c>
      <c r="F114" s="24"/>
      <c r="G114" s="28" t="s">
        <v>407</v>
      </c>
      <c r="H114" s="29">
        <v>450000</v>
      </c>
      <c r="I114" s="27">
        <f t="shared" ref="I114:I121" si="6">H114*E114</f>
        <v>450000</v>
      </c>
    </row>
    <row r="115" spans="1:9" ht="33.75" x14ac:dyDescent="0.2">
      <c r="A115" s="45" t="s">
        <v>408</v>
      </c>
      <c r="B115" s="23" t="s">
        <v>409</v>
      </c>
      <c r="C115" s="23" t="s">
        <v>221</v>
      </c>
      <c r="D115" s="24" t="s">
        <v>18</v>
      </c>
      <c r="E115" s="25">
        <v>1</v>
      </c>
      <c r="F115" s="24"/>
      <c r="G115" s="28"/>
      <c r="H115" s="29">
        <v>8750</v>
      </c>
      <c r="I115" s="27">
        <f t="shared" si="6"/>
        <v>8750</v>
      </c>
    </row>
    <row r="116" spans="1:9" ht="22.5" x14ac:dyDescent="0.2">
      <c r="A116" s="45" t="s">
        <v>410</v>
      </c>
      <c r="B116" s="23" t="s">
        <v>411</v>
      </c>
      <c r="C116" s="23" t="s">
        <v>221</v>
      </c>
      <c r="D116" s="24" t="s">
        <v>18</v>
      </c>
      <c r="E116" s="25">
        <v>4</v>
      </c>
      <c r="F116" s="24"/>
      <c r="G116" s="28"/>
      <c r="H116" s="29">
        <v>25000</v>
      </c>
      <c r="I116" s="27">
        <f t="shared" si="6"/>
        <v>100000</v>
      </c>
    </row>
    <row r="117" spans="1:9" ht="12.75" x14ac:dyDescent="0.2">
      <c r="A117" s="45" t="s">
        <v>412</v>
      </c>
      <c r="B117" s="23" t="s">
        <v>413</v>
      </c>
      <c r="C117" s="23" t="s">
        <v>221</v>
      </c>
      <c r="D117" s="24" t="s">
        <v>18</v>
      </c>
      <c r="E117" s="25">
        <v>1</v>
      </c>
      <c r="F117" s="24"/>
      <c r="G117" s="28"/>
      <c r="H117" s="29">
        <v>250000</v>
      </c>
      <c r="I117" s="27">
        <f t="shared" si="6"/>
        <v>250000</v>
      </c>
    </row>
    <row r="118" spans="1:9" ht="56.25" x14ac:dyDescent="0.2">
      <c r="A118" s="45" t="s">
        <v>414</v>
      </c>
      <c r="B118" s="23" t="s">
        <v>415</v>
      </c>
      <c r="C118" s="23" t="s">
        <v>221</v>
      </c>
      <c r="D118" s="24" t="s">
        <v>18</v>
      </c>
      <c r="E118" s="25">
        <v>8</v>
      </c>
      <c r="F118" s="24"/>
      <c r="G118" s="28" t="s">
        <v>416</v>
      </c>
      <c r="H118" s="29">
        <v>15690</v>
      </c>
      <c r="I118" s="27">
        <f t="shared" si="6"/>
        <v>125520</v>
      </c>
    </row>
    <row r="119" spans="1:9" ht="45" x14ac:dyDescent="0.2">
      <c r="A119" s="45" t="s">
        <v>417</v>
      </c>
      <c r="B119" s="23" t="s">
        <v>418</v>
      </c>
      <c r="C119" s="23" t="s">
        <v>221</v>
      </c>
      <c r="D119" s="24" t="s">
        <v>18</v>
      </c>
      <c r="E119" s="25">
        <v>16</v>
      </c>
      <c r="F119" s="24"/>
      <c r="G119" s="28" t="s">
        <v>419</v>
      </c>
      <c r="H119" s="29">
        <v>5290</v>
      </c>
      <c r="I119" s="27">
        <f t="shared" si="6"/>
        <v>84640</v>
      </c>
    </row>
    <row r="120" spans="1:9" ht="78" customHeight="1" x14ac:dyDescent="0.2">
      <c r="A120" s="48" t="s">
        <v>420</v>
      </c>
      <c r="B120" s="23" t="s">
        <v>421</v>
      </c>
      <c r="C120" s="52" t="s">
        <v>422</v>
      </c>
      <c r="D120" s="24" t="s">
        <v>18</v>
      </c>
      <c r="E120" s="25">
        <v>16</v>
      </c>
      <c r="F120" s="24"/>
      <c r="G120" s="28" t="s">
        <v>423</v>
      </c>
      <c r="H120" s="29">
        <v>70000</v>
      </c>
      <c r="I120" s="27">
        <f t="shared" si="6"/>
        <v>1120000</v>
      </c>
    </row>
    <row r="121" spans="1:9" ht="45" x14ac:dyDescent="0.2">
      <c r="A121" s="48" t="s">
        <v>424</v>
      </c>
      <c r="B121" s="23" t="s">
        <v>425</v>
      </c>
      <c r="C121" s="23" t="s">
        <v>426</v>
      </c>
      <c r="D121" s="24" t="s">
        <v>18</v>
      </c>
      <c r="E121" s="25">
        <v>1</v>
      </c>
      <c r="F121" s="24"/>
      <c r="G121" s="53" t="s">
        <v>427</v>
      </c>
      <c r="H121" s="54">
        <v>33575</v>
      </c>
      <c r="I121" s="27">
        <f t="shared" si="6"/>
        <v>33575</v>
      </c>
    </row>
    <row r="122" spans="1:9" ht="12.75" x14ac:dyDescent="0.2">
      <c r="A122" s="59" t="s">
        <v>428</v>
      </c>
      <c r="B122" s="60"/>
      <c r="C122" s="60"/>
      <c r="D122" s="60"/>
      <c r="E122" s="60"/>
      <c r="F122" s="60"/>
      <c r="G122" s="60"/>
      <c r="H122" s="60"/>
      <c r="I122" s="55"/>
    </row>
  </sheetData>
  <customSheetViews>
    <customSheetView guid="{E8D4F20B-B1EE-4EE9-AFA7-048125A2E1BC}" filter="1" showAutoFilter="1">
      <pageMargins left="0.7" right="0.7" top="0.75" bottom="0.75" header="0.3" footer="0.3"/>
      <autoFilter ref="A4:I121">
        <filterColumn colId="0">
          <colorFilter dxfId="0"/>
        </filterColumn>
        <filterColumn colId="2">
          <filters blank="1">
            <filter val="1 кг материала для литья для вакуумного формовщика"/>
            <filter val="20 прозрачных листов для вакуумного формовщика"/>
            <filter val="20 формующих листов для вакуумного формовщика"/>
            <filter val="Адаптер для пылесоса для вакуумного формовщика"/>
            <filter val="Блок питания для вакуумного формовщика"/>
            <filter val="Вакуумный формовщик представляет собой модуль формирования плоско- выпуклых поверхностей с механическим опрессовывателем"/>
            <filter val="Взлетная масса 900 г. Размер по диагонали 354 мм. Максимальная скорость на взлете 4 м/с. Максимальная скорость при приземлении 3 м/с"/>
            <filter val="Включает робототехнический контроллер с USB-кабелем, 2 электродвигателя постоянного тока и монтажные опоры, датчик линии, ультразвуковой датчик и крепления к ним, кабели для подключения датчиков и руководство по программированию"/>
            <filter val="Дополнительный набор должен содержать пластиковые конструктивные элементы, совместимые с элементами базового набора и позволяющие разрабатывать фиксированные и подвижные соединения, совместимые с п. 1.1.2"/>
            <filter val="Комплект полей с соревновательными элементами для проведения робототехнических соревнований"/>
            <filter val="Мобильная система с игровой поверхностью для проведения испытаний собранных моделей роботов и тумбы для хранения контейнеров с деталями наборов"/>
            <filter val="Набор предназначен для расширения функциональных возможностей набора для создания гусеничных роботов и позволяет создавать роботов с цепными передачами. В состав набора входят: цепное колесо в количестве не менее 6 шт., цепь"/>
            <filter val="Набор предназначен для расширения функциональных возможностей набора для создания гусеничных роботов с помощью устройства захвата. Устройство захвата позволяет осуществлять подбор, установку и перемещение предметов"/>
            <filter val="Набор предназначен для расширения функциональных возможностей набора для создания гусеничных роботов. Представляет из себя набор из пластиковых колес в количестве не менее 4 шт. Колесо должно быть снабжено резиновой шиной"/>
            <filter val="Набор, в основе которого программируемый в среде Arduino IDE контроллер в защитном корпусе и с подключением внешних модулей. Содержит: готовые схемы сборки и широкие проектные возможности, в том числе изучение альтернативных источников энергии"/>
            <filter val="Набор, в основе которого программируемый в среде Arduino IDE контроллер в защитном корпусе и с подключением внешних модулей. Содержит: готовые схемы сборки и широкие проектные возможности, в том числе изучение пневматики"/>
            <filter val="Образовательный робототехнический комплект для разработки многокомпонентных мобильных и промышленных роботов снабжен комплексом со сложной кинематической схемой, многозвенными механизмами для сборки манипуляционных и андроидных роботов"/>
            <filter val="Основа каркаса (быстросборные металлические опоры) - наличие Нейлоновая сетка с окантовкой - наличие _x000a_ Возможность универсальной установки грунт/асфальт/пол - наличие Габариты в собранном виде Д x Ш x В: не менее 3 x 3 x 3 м"/>
            <filter val="Предназначен для изучения основ конструирования и программирования моделей роботов для детей дошкольного и младшего школьного возраста._x000a_ Содержит:_x000a_ Базовый робототехнический набор - 3 шт. Методические рекомендации для ученика - 3 шт."/>
            <filter val="Предназначены для установки базовых станций на необходимую высоту (до 2 м)"/>
            <filter val="Представляет собой совокупность в одном компактном корпусе встроенного энкодера и контроллера двигателя. Набор моторов"/>
            <filter val="Пылесос для вакуумного формовщика"/>
            <filter val="Режимы: заряд, разряд, циклирование, хранение, балансировка. Диапазон силы тока заряда: 0,1 - 6 А. Диапазон силы тока разряда: 0,1 - 2 А"/>
            <filter val="Согласно потребностям образовательной организации"/>
            <filter val="Состоит из 4 дополнительных колес двух размеров, 2 дополнительных площадок для крепления деталей и комплекта конструктивных деталей, 3 модулей: захват, шарнир и вращатель."/>
            <filter val="Состоит из базовой платы управления, комплекта воздушных винтов, комплекта деталей рамы, комплект защиты воздушных винтов, моторов"/>
            <filter val="Специализированный мотор, предназначенный для применения с устройствами, входящими в состав базового набора, а также конструктивно совместимый с пластиковыми элементами набора начального уровня п. 1.1.2"/>
            <filter val="Стандартная проводная клавиатура с USB-интерфейсом"/>
            <filter val="Стандартная проводная компьютерная мышь с USB-интерфейсом"/>
            <filter val="Тип - PLA пластик, трех отличных друг от друга цветов. Масса пластика на катушке: не менее 0,75 кг"/>
            <filter val="Тип батареи: Li-Po_x000a_ Емкость: не менее 1300 мАч Совместимость с п. 9.1"/>
            <filter val="Тип оборудования наушники с микрофоном. Тип - проводная. Регулируемое оголовье. Разъем для подключения &quot;джек&quot; 3,5 мм"/>
            <filter val="Тип устройства: МФУ Цветность: цветной Формат бумаги: A3/A4_x000a_ Скорость печати: не менее 25 стр./мин. (ч/б A4), не менее 25 стр./мин. (цветн. A4)"/>
            <filter val="Формат рабочей области A4. Количество уровней нажима 8192. Разрешение рабочей поверхности (линий на дюйм) – 5080"/>
            <filter val="Шлем для виртуальной реальности с контроллерами в комплекте. Шлем оснащен дисплеями, наушниками, микрофонами, встроенными датчиками: акселерометр, гироскоп, сенсор для настройки межзрачкового расстояния"/>
          </filters>
        </filterColumn>
      </autoFilter>
    </customSheetView>
  </customSheetViews>
  <mergeCells count="18">
    <mergeCell ref="B2:C2"/>
    <mergeCell ref="B3:F3"/>
    <mergeCell ref="G3:H3"/>
    <mergeCell ref="B4:C4"/>
    <mergeCell ref="B11:C11"/>
    <mergeCell ref="B19:C19"/>
    <mergeCell ref="B25:C25"/>
    <mergeCell ref="B85:C85"/>
    <mergeCell ref="B98:C98"/>
    <mergeCell ref="B113:C113"/>
    <mergeCell ref="A122:H122"/>
    <mergeCell ref="B39:C39"/>
    <mergeCell ref="B45:C45"/>
    <mergeCell ref="B50:C50"/>
    <mergeCell ref="B54:C54"/>
    <mergeCell ref="B58:C58"/>
    <mergeCell ref="B64:C64"/>
    <mergeCell ref="B71:C7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Техн (по метод рек)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Конькова</dc:creator>
  <cp:lastModifiedBy>Пользователь</cp:lastModifiedBy>
  <dcterms:created xsi:type="dcterms:W3CDTF">2021-11-16T11:01:29Z</dcterms:created>
  <dcterms:modified xsi:type="dcterms:W3CDTF">2021-11-21T05:54:59Z</dcterms:modified>
</cp:coreProperties>
</file>